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7980" firstSheet="1" activeTab="3"/>
  </bookViews>
  <sheets>
    <sheet name="Annual Beneficiary claim Status" sheetId="4" r:id="rId1"/>
    <sheet name="Beneficiary claim Status" sheetId="1" r:id="rId2"/>
    <sheet name="Functionality Status" sheetId="2" r:id="rId3"/>
    <sheet name="Annualy Status of FPIS Status " sheetId="5" r:id="rId4"/>
    <sheet name="Status of FPIS Status" sheetId="3" r:id="rId5"/>
  </sheets>
  <calcPr calcId="124519"/>
</workbook>
</file>

<file path=xl/calcChain.xml><?xml version="1.0" encoding="utf-8"?>
<calcChain xmlns="http://schemas.openxmlformats.org/spreadsheetml/2006/main">
  <c r="N57" i="3"/>
  <c r="AA24" i="2"/>
  <c r="Z24"/>
  <c r="Y24"/>
  <c r="X24"/>
  <c r="W24"/>
  <c r="V24"/>
  <c r="U24"/>
  <c r="T24"/>
  <c r="S24"/>
  <c r="R24"/>
  <c r="Q24"/>
  <c r="P24"/>
  <c r="O24"/>
</calcChain>
</file>

<file path=xl/sharedStrings.xml><?xml version="1.0" encoding="utf-8"?>
<sst xmlns="http://schemas.openxmlformats.org/spreadsheetml/2006/main" count="824" uniqueCount="216">
  <si>
    <t>Name of the District : SIVAGANGAI</t>
  </si>
  <si>
    <t>District</t>
  </si>
  <si>
    <t>Claims Received                          in 2019-20</t>
  </si>
  <si>
    <t>Claims Paid                          in 2019-20</t>
  </si>
  <si>
    <t>Claims Received in 2020-21</t>
  </si>
  <si>
    <t>Claims Paid in 2020-21</t>
  </si>
  <si>
    <t>Claims Received in 2021-22</t>
  </si>
  <si>
    <t>Claims Paid in 2021-22</t>
  </si>
  <si>
    <t>Claims Received in 2022-23</t>
  </si>
  <si>
    <t>Claims Paid in 2022-23</t>
  </si>
  <si>
    <t>Directorate</t>
  </si>
  <si>
    <t>Complication</t>
  </si>
  <si>
    <t>Death</t>
  </si>
  <si>
    <t>Failure</t>
  </si>
  <si>
    <t>SIVAGANGAI</t>
  </si>
  <si>
    <t xml:space="preserve">Note: </t>
  </si>
  <si>
    <t>2022-2023 - PENDING CASE-09</t>
  </si>
  <si>
    <t>SQAC/DQAC FUNCTIONALITY STATUS</t>
  </si>
  <si>
    <t xml:space="preserve">Dist: SIVAGANGAI </t>
  </si>
  <si>
    <t xml:space="preserve">       SQAC/DQAC Functionality status, Monitoring plan and findings of client exit interview </t>
  </si>
  <si>
    <t>Sl. No.</t>
  </si>
  <si>
    <t>Name of the State/ District</t>
  </si>
  <si>
    <t>Committees formed (Yes/No)</t>
  </si>
  <si>
    <t>No of meetings held in the reporting quarter</t>
  </si>
  <si>
    <t>Minutes of meetings documented</t>
  </si>
  <si>
    <t>Action Taken Report Prepared</t>
  </si>
  <si>
    <t>Monitoring calender for assessment visits developed? (Y/N)</t>
  </si>
  <si>
    <t xml:space="preserve"> No. of Assessment visits planned in the district by SISC/DISC during the reporting quarter</t>
  </si>
  <si>
    <t xml:space="preserve"> No. of Assessment visits done in the district during the reporting quarter</t>
  </si>
  <si>
    <t>Total Number of client exit interviews conducted</t>
  </si>
  <si>
    <t>Number of clients who reported waiting time of more than 2 hours from time of registration to time of surgery</t>
  </si>
  <si>
    <t>Number of clients who reportedly receive post operative instruction card after the surgery</t>
  </si>
  <si>
    <t>Overall Grading of Sterilization services by the clients (mention No. of clients)</t>
  </si>
  <si>
    <t>State Quality Assurance committee</t>
  </si>
  <si>
    <t>State Indemnity Sub-committee</t>
  </si>
  <si>
    <t>District Quality Assurance committee</t>
  </si>
  <si>
    <t>District Indemnity Sub-committee</t>
  </si>
  <si>
    <t>Yes/No</t>
  </si>
  <si>
    <t>State Level</t>
  </si>
  <si>
    <t>District level</t>
  </si>
  <si>
    <t>Static health facilities</t>
  </si>
  <si>
    <t>Camps</t>
  </si>
  <si>
    <t>Accredited Private/NGO health facilities</t>
  </si>
  <si>
    <t>Very good</t>
  </si>
  <si>
    <t>Good</t>
  </si>
  <si>
    <t>Average</t>
  </si>
  <si>
    <t>Unsatisfactory</t>
  </si>
  <si>
    <t>Name of State</t>
  </si>
  <si>
    <t>District Wise Information</t>
  </si>
  <si>
    <t>Sivagangai</t>
  </si>
  <si>
    <t>YES</t>
  </si>
  <si>
    <t>NO</t>
  </si>
  <si>
    <t>1A- BENEFICIARY WISE CLAIM STATUS</t>
  </si>
  <si>
    <t>District: SIVAGANGAI</t>
  </si>
  <si>
    <t>Name of the District</t>
  </si>
  <si>
    <t>Name of Beneficiary /Claimant</t>
  </si>
  <si>
    <t>Sex &amp; Age</t>
  </si>
  <si>
    <t>Address</t>
  </si>
  <si>
    <t>Date of operation</t>
  </si>
  <si>
    <t>Type of procedure</t>
  </si>
  <si>
    <t>Facility Name where operation conducted</t>
  </si>
  <si>
    <t xml:space="preserve"> Facility Type (PHC/CHC/DH/ Medical college/ Accredited PVT/NGO Facility)</t>
  </si>
  <si>
    <t>Operation done in Camp/ Fixed Day Static</t>
  </si>
  <si>
    <t>Name of Surgeon/ doctor who operated</t>
  </si>
  <si>
    <t>Whether Empanelled or Not</t>
  </si>
  <si>
    <t>Type of claim (Death / Complication /Failure)</t>
  </si>
  <si>
    <t>Date Of Claim submission</t>
  </si>
  <si>
    <t>Diagnostic Report confirming Failure of sterilization(URINE TEST REPORT/ USG/ PER ABDOMINAL EXAMINATION/ MTP/  SEMEN TEST REPORT)</t>
  </si>
  <si>
    <t>Amount Claimed (in Rs)</t>
  </si>
  <si>
    <t>Claim Approved / Rejected/ Pending</t>
  </si>
  <si>
    <t>If approved Amount Paid</t>
  </si>
  <si>
    <t xml:space="preserve">Mode of payment (Cheque/ DBT/ Cash) </t>
  </si>
  <si>
    <t>Date of Payment</t>
  </si>
  <si>
    <t>Outstanding Amount if any</t>
  </si>
  <si>
    <t>If Rejected Reasons for Rejection</t>
  </si>
  <si>
    <t>Remarks</t>
  </si>
  <si>
    <t>(Minilap/ Abdominal tubal ligation/ Laparoscopic/ Conventional Vasectomy/ NSV)</t>
  </si>
  <si>
    <t>LS</t>
  </si>
  <si>
    <t>Govt Hospital</t>
  </si>
  <si>
    <t>Fixed Day</t>
  </si>
  <si>
    <t>Yes</t>
  </si>
  <si>
    <t>Tmt.V.Kala</t>
  </si>
  <si>
    <t>34 F</t>
  </si>
  <si>
    <t>W/O Subbaiah, 48(2) Sorkkavasal, Pallathur(po), Sivagangai</t>
  </si>
  <si>
    <t>21.05.2016</t>
  </si>
  <si>
    <t>TUB</t>
  </si>
  <si>
    <t>GH Kandanoor</t>
  </si>
  <si>
    <t>Dr.V.Kamatchi Chandran., MS.,</t>
  </si>
  <si>
    <t>Directorate QAC Pending</t>
  </si>
  <si>
    <t>Reporting Quarter: 1st  QUARTER</t>
  </si>
  <si>
    <t>Dr.A.Alagesan.,MS.,</t>
  </si>
  <si>
    <t xml:space="preserve"> W/O Chinnathambi, Vincent Nagar, Manamadurai, Sivagangai Dist.</t>
  </si>
  <si>
    <t>Tmt.C.Vijayalakshmi,</t>
  </si>
  <si>
    <t xml:space="preserve">22.07.2022 </t>
  </si>
  <si>
    <t>GPHC Muthanenthal</t>
  </si>
  <si>
    <t>GPHC</t>
  </si>
  <si>
    <t>DR.MEENA, MD.,OG.,</t>
  </si>
  <si>
    <t xml:space="preserve">MRS.VIJI, </t>
  </si>
  <si>
    <t>W/O KUMARASAMY, NAVARATHINA NAGAR, KARAIKUDI</t>
  </si>
  <si>
    <t>23 F</t>
  </si>
  <si>
    <t>33 F</t>
  </si>
  <si>
    <t xml:space="preserve">24.05.2020 </t>
  </si>
  <si>
    <t>GOVT.MCH SIVAGANGAI</t>
  </si>
  <si>
    <t>GMCH</t>
  </si>
  <si>
    <t>All Day</t>
  </si>
  <si>
    <t>09.05.2023</t>
  </si>
  <si>
    <t>Reporting Quarter: 2nd  QUARTER</t>
  </si>
  <si>
    <t>Tmt.S.Muthumari</t>
  </si>
  <si>
    <t>28 F</t>
  </si>
  <si>
    <t xml:space="preserve">W/O Senthilnathan, 1A/3, Rajiv Gandhi Nagar, Thiruparangundram Madurai </t>
  </si>
  <si>
    <t>12.02.2019</t>
  </si>
  <si>
    <t>LS with PS</t>
  </si>
  <si>
    <t>GH Manamadurai</t>
  </si>
  <si>
    <t>Dr.M.Jeevarathinam., DGO.,</t>
  </si>
  <si>
    <t>24.05.2023</t>
  </si>
  <si>
    <t>Tmt.M.Priyadharshini</t>
  </si>
  <si>
    <t>30 F</t>
  </si>
  <si>
    <t xml:space="preserve"> W/O Murugan, 15/1/4A, Kariyapatti, Palayur, Kandanoor (Po) Sivagangai Dist.</t>
  </si>
  <si>
    <t>28.11.2016</t>
  </si>
  <si>
    <t>Lab.ST</t>
  </si>
  <si>
    <t>GPHC Pudhuvayal</t>
  </si>
  <si>
    <t>Dr.A.Anandhakumar.,MS.,</t>
  </si>
  <si>
    <t>08.08.2023</t>
  </si>
  <si>
    <t>29 F</t>
  </si>
  <si>
    <t xml:space="preserve">W/O K.Muralidharan, 1/96B, Kuppanapillai street, Tirupuvanam, Sivagangai </t>
  </si>
  <si>
    <t>30.09.2021</t>
  </si>
  <si>
    <t>Dr.Santhosh Kumar,MS.,</t>
  </si>
  <si>
    <t xml:space="preserve">Tmt.M.Sivaranjani </t>
  </si>
  <si>
    <t>GPHC
Poovanthi</t>
  </si>
  <si>
    <t>20.07.2023</t>
  </si>
  <si>
    <t xml:space="preserve">Tmt.I.Jesintha </t>
  </si>
  <si>
    <t>32 F</t>
  </si>
  <si>
    <t xml:space="preserve">W/O Arockiasamy, Sathamangalam, Thayamangalam(Po) Sivagangai </t>
  </si>
  <si>
    <t>05.06.2020</t>
  </si>
  <si>
    <t>TAT</t>
  </si>
  <si>
    <t>GPHC-Salaigramam</t>
  </si>
  <si>
    <t>Dr.M.Pradeep,MS.,</t>
  </si>
  <si>
    <t>29.08.2023</t>
  </si>
  <si>
    <t>02.04.2023</t>
  </si>
  <si>
    <t>06.04.2023</t>
  </si>
  <si>
    <t>2021-2022 - PENDING CASE-4</t>
  </si>
  <si>
    <t>Reporting Quarter: 3rd  QUARTER</t>
  </si>
  <si>
    <t>2023-2024-</t>
  </si>
  <si>
    <t>Outstanding Claims Till 31th DEC - 2023</t>
  </si>
  <si>
    <t>Tmt.C.Usha</t>
  </si>
  <si>
    <t>W/O Chandrasekaran,Pilloor,Pilloor (po), Sivagangai</t>
  </si>
  <si>
    <t>15.09.2019</t>
  </si>
  <si>
    <t>GSMCH-SVG</t>
  </si>
  <si>
    <t>GSMCH</t>
  </si>
  <si>
    <t>Dr.VALARMATHI MD(OG).,</t>
  </si>
  <si>
    <t>03.10.2023</t>
  </si>
  <si>
    <t>Tmt.S.Prathipa</t>
  </si>
  <si>
    <t>35 F</t>
  </si>
  <si>
    <t xml:space="preserve"> W/O Stephen,3/9Sirakarai,Kadampur(po), Ramnad Dist.</t>
  </si>
  <si>
    <t>10.10.2021</t>
  </si>
  <si>
    <t>GHQH-KARAIKUDI</t>
  </si>
  <si>
    <t>GHQH</t>
  </si>
  <si>
    <t>Dr.JEYAPANDI.,MS.,</t>
  </si>
  <si>
    <t>14.08.2023</t>
  </si>
  <si>
    <t>Tmt.Ranjitha</t>
  </si>
  <si>
    <t>24.08.2022</t>
  </si>
  <si>
    <t>GPHC MUTHANENTHAL</t>
  </si>
  <si>
    <t>DR.C.Stalin Raja MS.,</t>
  </si>
  <si>
    <t>09.11.2023</t>
  </si>
  <si>
    <t>Tmt.R.Vanitha</t>
  </si>
  <si>
    <t>27 F</t>
  </si>
  <si>
    <t>36 F</t>
  </si>
  <si>
    <t>W/O Ranjith Kumari,3/184 3rd St,Vaigai Vadakarai,Thiruppuvanam,Sivagangai.</t>
  </si>
  <si>
    <t>W/O Raj Kumar,Vellikurichi Manamadurai(tk),Sivagangai.</t>
  </si>
  <si>
    <t>Dr.P.Malliga., DGO.,</t>
  </si>
  <si>
    <t>GPHC-POOVANTHI</t>
  </si>
  <si>
    <t>22.12.2023</t>
  </si>
  <si>
    <t>Reporting Quarter: 3RD QUARTERLY REPORT FOR THE YEAR 2023-24 (Oct-2023 - Dec 2023)</t>
  </si>
  <si>
    <t>Reporting Quarter: 4th  QUARTER</t>
  </si>
  <si>
    <t>Outstanding Claims Till 31th MAR - 2024</t>
  </si>
  <si>
    <t>2021-2022 - PENDING CASE-1</t>
  </si>
  <si>
    <t>2022-2023 - PENDING CASE-01</t>
  </si>
  <si>
    <t>2023-2024-PENDING CASE-13</t>
  </si>
  <si>
    <t>Claims Received in 2023-24</t>
  </si>
  <si>
    <t>Claims Paid in 2023-24</t>
  </si>
  <si>
    <t>Tmt.T.Kartheeswari</t>
  </si>
  <si>
    <t>W/O Thirumala Manikandan,Chaiman Palanichamy Street,T.Kottai, Sivagangai</t>
  </si>
  <si>
    <t>26.06.2009</t>
  </si>
  <si>
    <t>PS</t>
  </si>
  <si>
    <t>CHC</t>
  </si>
  <si>
    <t>Dr.Arunthandapani MS.,</t>
  </si>
  <si>
    <t>08.01.2024</t>
  </si>
  <si>
    <t>District &amp; directorate QAC Pending</t>
  </si>
  <si>
    <t>Tmt.P.Saranya</t>
  </si>
  <si>
    <t xml:space="preserve"> W/O Palanichamy,Yathavar St,Kovilur,Sivagangai.</t>
  </si>
  <si>
    <t>30.05.2014</t>
  </si>
  <si>
    <t>Dr.Alagumalar.,DGO.,</t>
  </si>
  <si>
    <t>19.01.2024</t>
  </si>
  <si>
    <t>Tmt.Samrath Begum</t>
  </si>
  <si>
    <t>40 F</t>
  </si>
  <si>
    <t>31 F</t>
  </si>
  <si>
    <t>W/O Ithayadulla,231,Karisalpatti,Sivagangai.</t>
  </si>
  <si>
    <t>11.09.2018</t>
  </si>
  <si>
    <t>GPHC V.Pudur</t>
  </si>
  <si>
    <t>DR.A.Alegesan,MS.,</t>
  </si>
  <si>
    <t>24.01.2024</t>
  </si>
  <si>
    <t>Tmt.A.Kanimozhi</t>
  </si>
  <si>
    <t>W/O Alagupandi,Arumugam Pillai St,Thiruppathur ,Sivagangai.</t>
  </si>
  <si>
    <t>17.05.2023</t>
  </si>
  <si>
    <t>GPHC-Keelapoongudi</t>
  </si>
  <si>
    <t>DR.A.Anandakumar,MS.,</t>
  </si>
  <si>
    <t>19.03.2024</t>
  </si>
  <si>
    <t>Reporting Quarter: 4Th  QUATER Report</t>
  </si>
  <si>
    <t>Reporting Quarter: 4th QUARTERLY REPORT FOR THE YEAR 2023-24 (Jan-2024 - Mar 2024)</t>
  </si>
  <si>
    <t>Reporting Quarter: Annual Report</t>
  </si>
  <si>
    <t>Reporting Quarter: 1st QUARTERLY REPORT FOR THE YEAR 2023-24 (April-2023 - June 2023)</t>
  </si>
  <si>
    <t>Outstanding Claims Till 30th JUNE - 2023</t>
  </si>
  <si>
    <t>2021-2022 - PENDING CASE-11</t>
  </si>
  <si>
    <t>Reporting Quarter: Bi-Annualy</t>
  </si>
  <si>
    <t>Outstanding Claims Till 30th SEP - 2023</t>
  </si>
  <si>
    <t>Reporting Quarter: Annualy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</si>
</sst>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u/>
      <sz val="16"/>
      <name val="Arial"/>
      <family val="2"/>
    </font>
    <font>
      <b/>
      <sz val="18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sz val="12"/>
      <name val="Calibri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sz val="11"/>
      <color indexed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9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0" fillId="0" borderId="0" xfId="0" applyBorder="1"/>
    <xf numFmtId="0" fontId="5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 applyAlignment="1">
      <alignment vertical="center"/>
    </xf>
    <xf numFmtId="0" fontId="9" fillId="0" borderId="0" xfId="0" applyFont="1"/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textRotation="90" wrapText="1"/>
    </xf>
    <xf numFmtId="0" fontId="9" fillId="5" borderId="13" xfId="0" applyFont="1" applyFill="1" applyBorder="1" applyAlignment="1">
      <alignment horizontal="center" vertical="center" textRotation="90" wrapText="1"/>
    </xf>
    <xf numFmtId="0" fontId="9" fillId="5" borderId="1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9" fillId="6" borderId="0" xfId="0" applyFont="1" applyFill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/>
    <xf numFmtId="0" fontId="9" fillId="8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vertical="center"/>
    </xf>
    <xf numFmtId="0" fontId="10" fillId="2" borderId="10" xfId="0" applyFont="1" applyFill="1" applyBorder="1" applyAlignment="1">
      <alignment vertical="center"/>
    </xf>
    <xf numFmtId="0" fontId="10" fillId="2" borderId="11" xfId="0" applyFont="1" applyFill="1" applyBorder="1" applyAlignment="1">
      <alignment vertical="center"/>
    </xf>
    <xf numFmtId="0" fontId="0" fillId="0" borderId="0" xfId="0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textRotation="90" wrapText="1"/>
    </xf>
    <xf numFmtId="0" fontId="13" fillId="2" borderId="1" xfId="1" applyFont="1" applyFill="1" applyBorder="1" applyAlignment="1">
      <alignment vertical="center" wrapText="1"/>
    </xf>
    <xf numFmtId="0" fontId="10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13" fillId="2" borderId="1" xfId="1" applyFill="1" applyBorder="1" applyAlignment="1">
      <alignment vertical="center" wrapText="1"/>
    </xf>
    <xf numFmtId="0" fontId="13" fillId="2" borderId="1" xfId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10" fillId="2" borderId="10" xfId="0" applyFont="1" applyFill="1" applyBorder="1" applyAlignment="1">
      <alignment horizontal="left" vertical="center" wrapText="1"/>
    </xf>
    <xf numFmtId="0" fontId="0" fillId="2" borderId="0" xfId="0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4" fillId="0" borderId="1" xfId="0" applyFont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wrapText="1"/>
    </xf>
    <xf numFmtId="0" fontId="13" fillId="2" borderId="1" xfId="1" applyFill="1" applyBorder="1" applyAlignment="1">
      <alignment horizontal="center" vertical="center" wrapText="1"/>
    </xf>
    <xf numFmtId="0" fontId="13" fillId="2" borderId="1" xfId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0" borderId="1" xfId="0" applyBorder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10" fillId="2" borderId="9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textRotation="90" wrapText="1"/>
    </xf>
    <xf numFmtId="0" fontId="9" fillId="2" borderId="12" xfId="0" applyFont="1" applyFill="1" applyBorder="1" applyAlignment="1">
      <alignment horizontal="center" vertical="center" textRotation="90" wrapText="1"/>
    </xf>
    <xf numFmtId="0" fontId="9" fillId="7" borderId="9" xfId="0" applyFont="1" applyFill="1" applyBorder="1" applyAlignment="1">
      <alignment horizontal="left" vertical="center" wrapText="1"/>
    </xf>
    <xf numFmtId="0" fontId="9" fillId="7" borderId="10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0" fontId="9" fillId="7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/>
    </xf>
    <xf numFmtId="0" fontId="8" fillId="3" borderId="6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9" fillId="4" borderId="9" xfId="0" applyFont="1" applyFill="1" applyBorder="1" applyAlignment="1">
      <alignment horizontal="left"/>
    </xf>
    <xf numFmtId="0" fontId="9" fillId="4" borderId="10" xfId="0" applyFont="1" applyFill="1" applyBorder="1" applyAlignment="1">
      <alignment horizontal="left"/>
    </xf>
    <xf numFmtId="0" fontId="9" fillId="4" borderId="11" xfId="0" applyFont="1" applyFill="1" applyBorder="1" applyAlignment="1">
      <alignment horizontal="left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vertical="center"/>
    </xf>
    <xf numFmtId="0" fontId="0" fillId="2" borderId="0" xfId="0" applyFill="1" applyBorder="1"/>
    <xf numFmtId="0" fontId="4" fillId="0" borderId="1" xfId="0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21"/>
  <sheetViews>
    <sheetView topLeftCell="A16" workbookViewId="0">
      <selection activeCell="B16" sqref="B16:B21"/>
    </sheetView>
  </sheetViews>
  <sheetFormatPr defaultRowHeight="15"/>
  <cols>
    <col min="1" max="1" width="12.5703125" customWidth="1"/>
    <col min="2" max="2" width="4.7109375" customWidth="1"/>
    <col min="3" max="3" width="20.85546875" customWidth="1"/>
    <col min="4" max="4" width="6" customWidth="1"/>
    <col min="5" max="5" width="22" style="24" customWidth="1"/>
    <col min="6" max="6" width="11.28515625" customWidth="1"/>
    <col min="8" max="8" width="16" customWidth="1"/>
    <col min="11" max="11" width="25.42578125" customWidth="1"/>
    <col min="14" max="14" width="10" customWidth="1"/>
  </cols>
  <sheetData>
    <row r="2" spans="1:23" s="29" customFormat="1" ht="18">
      <c r="A2" s="53" t="s">
        <v>52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5"/>
    </row>
    <row r="3" spans="1:23" s="29" customFormat="1" ht="18">
      <c r="A3" s="56" t="s">
        <v>53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</row>
    <row r="4" spans="1:23" s="29" customFormat="1" ht="18">
      <c r="A4" s="21" t="s">
        <v>209</v>
      </c>
      <c r="B4" s="22"/>
      <c r="C4" s="22"/>
      <c r="D4" s="22"/>
      <c r="E4" s="38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3"/>
    </row>
    <row r="5" spans="1:23" s="29" customFormat="1" ht="38.25">
      <c r="A5" s="51" t="s">
        <v>54</v>
      </c>
      <c r="B5" s="57" t="s">
        <v>20</v>
      </c>
      <c r="C5" s="51" t="s">
        <v>55</v>
      </c>
      <c r="D5" s="51" t="s">
        <v>56</v>
      </c>
      <c r="E5" s="51" t="s">
        <v>57</v>
      </c>
      <c r="F5" s="51" t="s">
        <v>58</v>
      </c>
      <c r="G5" s="41" t="s">
        <v>59</v>
      </c>
      <c r="H5" s="51" t="s">
        <v>60</v>
      </c>
      <c r="I5" s="51" t="s">
        <v>61</v>
      </c>
      <c r="J5" s="51" t="s">
        <v>62</v>
      </c>
      <c r="K5" s="51" t="s">
        <v>63</v>
      </c>
      <c r="L5" s="52" t="s">
        <v>64</v>
      </c>
      <c r="M5" s="51" t="s">
        <v>65</v>
      </c>
      <c r="N5" s="51" t="s">
        <v>66</v>
      </c>
      <c r="O5" s="51" t="s">
        <v>67</v>
      </c>
      <c r="P5" s="51" t="s">
        <v>68</v>
      </c>
      <c r="Q5" s="51" t="s">
        <v>69</v>
      </c>
      <c r="R5" s="51" t="s">
        <v>70</v>
      </c>
      <c r="S5" s="51" t="s">
        <v>71</v>
      </c>
      <c r="T5" s="51" t="s">
        <v>72</v>
      </c>
      <c r="U5" s="52" t="s">
        <v>73</v>
      </c>
      <c r="V5" s="51" t="s">
        <v>74</v>
      </c>
      <c r="W5" s="51" t="s">
        <v>75</v>
      </c>
    </row>
    <row r="6" spans="1:23" s="29" customFormat="1" ht="140.25">
      <c r="A6" s="51"/>
      <c r="B6" s="57"/>
      <c r="C6" s="51"/>
      <c r="D6" s="51"/>
      <c r="E6" s="51"/>
      <c r="F6" s="51"/>
      <c r="G6" s="41" t="s">
        <v>76</v>
      </c>
      <c r="H6" s="51"/>
      <c r="I6" s="51"/>
      <c r="J6" s="51"/>
      <c r="K6" s="51"/>
      <c r="L6" s="52"/>
      <c r="M6" s="51"/>
      <c r="N6" s="51"/>
      <c r="O6" s="51"/>
      <c r="P6" s="51"/>
      <c r="Q6" s="51"/>
      <c r="R6" s="51"/>
      <c r="S6" s="51"/>
      <c r="T6" s="51"/>
      <c r="U6" s="52"/>
      <c r="V6" s="51"/>
      <c r="W6" s="51"/>
    </row>
    <row r="7" spans="1:23" s="33" customFormat="1" ht="83.25" customHeight="1">
      <c r="A7" s="25" t="s">
        <v>49</v>
      </c>
      <c r="B7" s="26">
        <v>1</v>
      </c>
      <c r="C7" s="32" t="s">
        <v>81</v>
      </c>
      <c r="D7" s="32" t="s">
        <v>82</v>
      </c>
      <c r="E7" s="32" t="s">
        <v>83</v>
      </c>
      <c r="F7" s="32" t="s">
        <v>84</v>
      </c>
      <c r="G7" s="32" t="s">
        <v>85</v>
      </c>
      <c r="H7" s="32" t="s">
        <v>86</v>
      </c>
      <c r="I7" s="25" t="s">
        <v>78</v>
      </c>
      <c r="J7" s="41" t="s">
        <v>79</v>
      </c>
      <c r="K7" s="32" t="s">
        <v>87</v>
      </c>
      <c r="L7" s="41" t="s">
        <v>80</v>
      </c>
      <c r="M7" s="25" t="s">
        <v>13</v>
      </c>
      <c r="N7" s="32" t="s">
        <v>138</v>
      </c>
      <c r="O7" s="25" t="s">
        <v>80</v>
      </c>
      <c r="P7" s="32"/>
      <c r="Q7" s="32"/>
      <c r="R7" s="32"/>
      <c r="S7" s="32"/>
      <c r="T7" s="32"/>
      <c r="U7" s="32"/>
      <c r="V7" s="32"/>
      <c r="W7" s="27" t="s">
        <v>88</v>
      </c>
    </row>
    <row r="8" spans="1:23" s="33" customFormat="1" ht="83.25" customHeight="1">
      <c r="A8" s="25" t="s">
        <v>49</v>
      </c>
      <c r="B8" s="26">
        <v>2</v>
      </c>
      <c r="C8" s="32" t="s">
        <v>92</v>
      </c>
      <c r="D8" s="32" t="s">
        <v>99</v>
      </c>
      <c r="E8" s="34" t="s">
        <v>91</v>
      </c>
      <c r="F8" s="32" t="s">
        <v>93</v>
      </c>
      <c r="G8" s="32" t="s">
        <v>77</v>
      </c>
      <c r="H8" s="32" t="s">
        <v>94</v>
      </c>
      <c r="I8" s="25" t="s">
        <v>95</v>
      </c>
      <c r="J8" s="41" t="s">
        <v>79</v>
      </c>
      <c r="K8" s="35" t="s">
        <v>90</v>
      </c>
      <c r="L8" s="41" t="s">
        <v>80</v>
      </c>
      <c r="M8" s="25" t="s">
        <v>13</v>
      </c>
      <c r="N8" s="32" t="s">
        <v>139</v>
      </c>
      <c r="O8" s="25" t="s">
        <v>80</v>
      </c>
      <c r="P8" s="32"/>
      <c r="Q8" s="32"/>
      <c r="R8" s="32"/>
      <c r="S8" s="32"/>
      <c r="T8" s="32"/>
      <c r="U8" s="32"/>
      <c r="V8" s="32"/>
      <c r="W8" s="27" t="s">
        <v>88</v>
      </c>
    </row>
    <row r="9" spans="1:23" s="37" customFormat="1" ht="76.5" customHeight="1">
      <c r="A9" s="25" t="s">
        <v>49</v>
      </c>
      <c r="B9" s="26">
        <v>3</v>
      </c>
      <c r="C9" s="36" t="s">
        <v>97</v>
      </c>
      <c r="D9" s="36" t="s">
        <v>100</v>
      </c>
      <c r="E9" s="32" t="s">
        <v>98</v>
      </c>
      <c r="F9" s="36" t="s">
        <v>101</v>
      </c>
      <c r="G9" s="32" t="s">
        <v>85</v>
      </c>
      <c r="H9" s="36" t="s">
        <v>102</v>
      </c>
      <c r="I9" s="36" t="s">
        <v>103</v>
      </c>
      <c r="J9" s="41" t="s">
        <v>104</v>
      </c>
      <c r="K9" s="28" t="s">
        <v>96</v>
      </c>
      <c r="L9" s="41" t="s">
        <v>80</v>
      </c>
      <c r="M9" s="25" t="s">
        <v>13</v>
      </c>
      <c r="N9" s="36" t="s">
        <v>105</v>
      </c>
      <c r="O9" s="25" t="s">
        <v>80</v>
      </c>
      <c r="P9" s="36"/>
      <c r="Q9" s="36"/>
      <c r="R9" s="36"/>
      <c r="S9" s="36"/>
      <c r="T9" s="36"/>
      <c r="U9" s="36"/>
      <c r="V9" s="36"/>
      <c r="W9" s="27" t="s">
        <v>88</v>
      </c>
    </row>
    <row r="10" spans="1:23" s="33" customFormat="1" ht="83.25" customHeight="1">
      <c r="A10" s="25" t="s">
        <v>49</v>
      </c>
      <c r="B10" s="26">
        <v>4</v>
      </c>
      <c r="C10" s="32" t="s">
        <v>107</v>
      </c>
      <c r="D10" s="32" t="s">
        <v>108</v>
      </c>
      <c r="E10" s="32" t="s">
        <v>109</v>
      </c>
      <c r="F10" s="32" t="s">
        <v>110</v>
      </c>
      <c r="G10" s="32" t="s">
        <v>111</v>
      </c>
      <c r="H10" s="32" t="s">
        <v>112</v>
      </c>
      <c r="I10" s="25" t="s">
        <v>78</v>
      </c>
      <c r="J10" s="41" t="s">
        <v>104</v>
      </c>
      <c r="K10" s="32" t="s">
        <v>113</v>
      </c>
      <c r="L10" s="41" t="s">
        <v>80</v>
      </c>
      <c r="M10" s="25" t="s">
        <v>13</v>
      </c>
      <c r="N10" s="32" t="s">
        <v>114</v>
      </c>
      <c r="O10" s="25" t="s">
        <v>80</v>
      </c>
      <c r="P10" s="32"/>
      <c r="Q10" s="32"/>
      <c r="R10" s="32"/>
      <c r="S10" s="32"/>
      <c r="T10" s="32"/>
      <c r="U10" s="32"/>
      <c r="V10" s="32"/>
      <c r="W10" s="27" t="s">
        <v>88</v>
      </c>
    </row>
    <row r="11" spans="1:23" s="33" customFormat="1" ht="83.25" customHeight="1">
      <c r="A11" s="25" t="s">
        <v>49</v>
      </c>
      <c r="B11" s="26">
        <v>5</v>
      </c>
      <c r="C11" s="32" t="s">
        <v>115</v>
      </c>
      <c r="D11" s="32" t="s">
        <v>116</v>
      </c>
      <c r="E11" s="34" t="s">
        <v>117</v>
      </c>
      <c r="F11" s="32" t="s">
        <v>118</v>
      </c>
      <c r="G11" s="32" t="s">
        <v>119</v>
      </c>
      <c r="H11" s="32" t="s">
        <v>120</v>
      </c>
      <c r="I11" s="25" t="s">
        <v>95</v>
      </c>
      <c r="J11" s="41" t="s">
        <v>79</v>
      </c>
      <c r="K11" s="32" t="s">
        <v>121</v>
      </c>
      <c r="L11" s="41" t="s">
        <v>80</v>
      </c>
      <c r="M11" s="25" t="s">
        <v>13</v>
      </c>
      <c r="N11" s="32" t="s">
        <v>122</v>
      </c>
      <c r="O11" s="25" t="s">
        <v>80</v>
      </c>
      <c r="P11" s="32"/>
      <c r="Q11" s="32"/>
      <c r="R11" s="32"/>
      <c r="S11" s="32"/>
      <c r="T11" s="32"/>
      <c r="U11" s="32"/>
      <c r="V11" s="32"/>
      <c r="W11" s="27" t="s">
        <v>88</v>
      </c>
    </row>
    <row r="12" spans="1:23" s="37" customFormat="1" ht="76.5" customHeight="1">
      <c r="A12" s="25" t="s">
        <v>49</v>
      </c>
      <c r="B12" s="26">
        <v>6</v>
      </c>
      <c r="C12" s="36" t="s">
        <v>127</v>
      </c>
      <c r="D12" s="36" t="s">
        <v>123</v>
      </c>
      <c r="E12" s="32" t="s">
        <v>124</v>
      </c>
      <c r="F12" s="36" t="s">
        <v>125</v>
      </c>
      <c r="G12" s="32" t="s">
        <v>119</v>
      </c>
      <c r="H12" s="32" t="s">
        <v>128</v>
      </c>
      <c r="I12" s="25" t="s">
        <v>95</v>
      </c>
      <c r="J12" s="41" t="s">
        <v>79</v>
      </c>
      <c r="K12" s="28" t="s">
        <v>126</v>
      </c>
      <c r="L12" s="41" t="s">
        <v>80</v>
      </c>
      <c r="M12" s="25" t="s">
        <v>13</v>
      </c>
      <c r="N12" s="36" t="s">
        <v>129</v>
      </c>
      <c r="O12" s="25" t="s">
        <v>80</v>
      </c>
      <c r="P12" s="36"/>
      <c r="Q12" s="36"/>
      <c r="R12" s="36"/>
      <c r="S12" s="36"/>
      <c r="T12" s="36"/>
      <c r="U12" s="36"/>
      <c r="V12" s="36"/>
      <c r="W12" s="27" t="s">
        <v>88</v>
      </c>
    </row>
    <row r="13" spans="1:23" s="37" customFormat="1" ht="76.5" customHeight="1">
      <c r="A13" s="25" t="s">
        <v>49</v>
      </c>
      <c r="B13" s="26">
        <v>7</v>
      </c>
      <c r="C13" s="36" t="s">
        <v>130</v>
      </c>
      <c r="D13" s="36" t="s">
        <v>131</v>
      </c>
      <c r="E13" s="32" t="s">
        <v>132</v>
      </c>
      <c r="F13" s="36" t="s">
        <v>133</v>
      </c>
      <c r="G13" s="32" t="s">
        <v>134</v>
      </c>
      <c r="H13" s="32" t="s">
        <v>135</v>
      </c>
      <c r="I13" s="25" t="s">
        <v>95</v>
      </c>
      <c r="J13" s="41" t="s">
        <v>79</v>
      </c>
      <c r="K13" s="28" t="s">
        <v>136</v>
      </c>
      <c r="L13" s="41" t="s">
        <v>80</v>
      </c>
      <c r="M13" s="25" t="s">
        <v>13</v>
      </c>
      <c r="N13" s="36" t="s">
        <v>137</v>
      </c>
      <c r="O13" s="25" t="s">
        <v>80</v>
      </c>
      <c r="P13" s="36"/>
      <c r="Q13" s="36"/>
      <c r="R13" s="36"/>
      <c r="S13" s="36"/>
      <c r="T13" s="36"/>
      <c r="U13" s="36"/>
      <c r="V13" s="36"/>
      <c r="W13" s="27" t="s">
        <v>88</v>
      </c>
    </row>
    <row r="14" spans="1:23" s="33" customFormat="1" ht="83.25" customHeight="1">
      <c r="A14" s="25" t="s">
        <v>49</v>
      </c>
      <c r="B14" s="26">
        <v>8</v>
      </c>
      <c r="C14" s="32" t="s">
        <v>144</v>
      </c>
      <c r="D14" s="46" t="s">
        <v>152</v>
      </c>
      <c r="E14" s="46" t="s">
        <v>145</v>
      </c>
      <c r="F14" s="46" t="s">
        <v>146</v>
      </c>
      <c r="G14" s="46" t="s">
        <v>111</v>
      </c>
      <c r="H14" s="46" t="s">
        <v>147</v>
      </c>
      <c r="I14" s="25" t="s">
        <v>148</v>
      </c>
      <c r="J14" s="41" t="s">
        <v>79</v>
      </c>
      <c r="K14" s="46" t="s">
        <v>149</v>
      </c>
      <c r="L14" s="41" t="s">
        <v>80</v>
      </c>
      <c r="M14" s="25" t="s">
        <v>13</v>
      </c>
      <c r="N14" s="32" t="s">
        <v>150</v>
      </c>
      <c r="O14" s="25" t="s">
        <v>80</v>
      </c>
      <c r="P14" s="32"/>
      <c r="Q14" s="32"/>
      <c r="R14" s="32"/>
      <c r="S14" s="32"/>
      <c r="T14" s="32"/>
      <c r="U14" s="32"/>
      <c r="V14" s="32"/>
      <c r="W14" s="27" t="s">
        <v>88</v>
      </c>
    </row>
    <row r="15" spans="1:23" s="33" customFormat="1" ht="83.25" customHeight="1">
      <c r="A15" s="25" t="s">
        <v>49</v>
      </c>
      <c r="B15" s="26">
        <v>9</v>
      </c>
      <c r="C15" s="32" t="s">
        <v>151</v>
      </c>
      <c r="D15" s="46" t="s">
        <v>123</v>
      </c>
      <c r="E15" s="47" t="s">
        <v>153</v>
      </c>
      <c r="F15" s="46" t="s">
        <v>154</v>
      </c>
      <c r="G15" s="46" t="s">
        <v>111</v>
      </c>
      <c r="H15" s="46" t="s">
        <v>155</v>
      </c>
      <c r="I15" s="25" t="s">
        <v>156</v>
      </c>
      <c r="J15" s="41" t="s">
        <v>79</v>
      </c>
      <c r="K15" s="48" t="s">
        <v>157</v>
      </c>
      <c r="L15" s="41" t="s">
        <v>80</v>
      </c>
      <c r="M15" s="25" t="s">
        <v>13</v>
      </c>
      <c r="N15" s="32" t="s">
        <v>158</v>
      </c>
      <c r="O15" s="25" t="s">
        <v>80</v>
      </c>
      <c r="P15" s="32"/>
      <c r="Q15" s="32"/>
      <c r="R15" s="32"/>
      <c r="S15" s="32"/>
      <c r="T15" s="32"/>
      <c r="U15" s="32"/>
      <c r="V15" s="32"/>
      <c r="W15" s="27" t="s">
        <v>88</v>
      </c>
    </row>
    <row r="16" spans="1:23" s="37" customFormat="1" ht="76.5" customHeight="1">
      <c r="A16" s="25" t="s">
        <v>49</v>
      </c>
      <c r="B16" s="26">
        <v>10</v>
      </c>
      <c r="C16" s="36" t="s">
        <v>159</v>
      </c>
      <c r="D16" s="31" t="s">
        <v>165</v>
      </c>
      <c r="E16" s="46" t="s">
        <v>168</v>
      </c>
      <c r="F16" s="31" t="s">
        <v>160</v>
      </c>
      <c r="G16" s="46" t="s">
        <v>111</v>
      </c>
      <c r="H16" s="46" t="s">
        <v>161</v>
      </c>
      <c r="I16" s="31" t="s">
        <v>95</v>
      </c>
      <c r="J16" s="41" t="s">
        <v>79</v>
      </c>
      <c r="K16" s="26" t="s">
        <v>162</v>
      </c>
      <c r="L16" s="41" t="s">
        <v>80</v>
      </c>
      <c r="M16" s="25" t="s">
        <v>13</v>
      </c>
      <c r="N16" s="36" t="s">
        <v>163</v>
      </c>
      <c r="O16" s="25" t="s">
        <v>80</v>
      </c>
      <c r="P16" s="36"/>
      <c r="Q16" s="36"/>
      <c r="R16" s="36"/>
      <c r="S16" s="36"/>
      <c r="T16" s="36"/>
      <c r="U16" s="36"/>
      <c r="V16" s="36"/>
      <c r="W16" s="27" t="s">
        <v>88</v>
      </c>
    </row>
    <row r="17" spans="1:23" s="33" customFormat="1" ht="83.25" customHeight="1">
      <c r="A17" s="25" t="s">
        <v>49</v>
      </c>
      <c r="B17" s="26">
        <v>11</v>
      </c>
      <c r="C17" s="32" t="s">
        <v>164</v>
      </c>
      <c r="D17" s="46" t="s">
        <v>166</v>
      </c>
      <c r="E17" s="46" t="s">
        <v>167</v>
      </c>
      <c r="F17" s="46" t="s">
        <v>110</v>
      </c>
      <c r="G17" s="46" t="s">
        <v>111</v>
      </c>
      <c r="H17" s="46" t="s">
        <v>170</v>
      </c>
      <c r="I17" s="25" t="s">
        <v>95</v>
      </c>
      <c r="J17" s="41" t="s">
        <v>79</v>
      </c>
      <c r="K17" s="46" t="s">
        <v>169</v>
      </c>
      <c r="L17" s="41" t="s">
        <v>80</v>
      </c>
      <c r="M17" s="25" t="s">
        <v>13</v>
      </c>
      <c r="N17" s="32" t="s">
        <v>171</v>
      </c>
      <c r="O17" s="25" t="s">
        <v>80</v>
      </c>
      <c r="P17" s="32"/>
      <c r="Q17" s="32"/>
      <c r="R17" s="32"/>
      <c r="S17" s="32"/>
      <c r="T17" s="32"/>
      <c r="U17" s="32"/>
      <c r="V17" s="32"/>
      <c r="W17" s="27" t="s">
        <v>88</v>
      </c>
    </row>
    <row r="18" spans="1:23" s="33" customFormat="1" ht="83.25" customHeight="1">
      <c r="A18" s="25" t="s">
        <v>49</v>
      </c>
      <c r="B18" s="26">
        <v>12</v>
      </c>
      <c r="C18" s="32" t="s">
        <v>180</v>
      </c>
      <c r="D18" s="46" t="s">
        <v>194</v>
      </c>
      <c r="E18" s="46" t="s">
        <v>181</v>
      </c>
      <c r="F18" s="46" t="s">
        <v>182</v>
      </c>
      <c r="G18" s="46" t="s">
        <v>183</v>
      </c>
      <c r="H18" s="46" t="s">
        <v>170</v>
      </c>
      <c r="I18" s="25" t="s">
        <v>184</v>
      </c>
      <c r="J18" s="41" t="s">
        <v>79</v>
      </c>
      <c r="K18" s="46" t="s">
        <v>185</v>
      </c>
      <c r="L18" s="41" t="s">
        <v>80</v>
      </c>
      <c r="M18" s="25" t="s">
        <v>13</v>
      </c>
      <c r="N18" s="32" t="s">
        <v>186</v>
      </c>
      <c r="O18" s="25" t="s">
        <v>80</v>
      </c>
      <c r="P18" s="32"/>
      <c r="Q18" s="32"/>
      <c r="R18" s="32"/>
      <c r="S18" s="32"/>
      <c r="T18" s="32"/>
      <c r="U18" s="32"/>
      <c r="V18" s="32"/>
      <c r="W18" s="27" t="s">
        <v>187</v>
      </c>
    </row>
    <row r="19" spans="1:23" s="33" customFormat="1" ht="83.25" customHeight="1">
      <c r="A19" s="25" t="s">
        <v>49</v>
      </c>
      <c r="B19" s="26">
        <v>13</v>
      </c>
      <c r="C19" s="32" t="s">
        <v>188</v>
      </c>
      <c r="D19" s="46" t="s">
        <v>195</v>
      </c>
      <c r="E19" s="47" t="s">
        <v>189</v>
      </c>
      <c r="F19" s="46" t="s">
        <v>190</v>
      </c>
      <c r="G19" s="46" t="s">
        <v>183</v>
      </c>
      <c r="H19" s="46" t="s">
        <v>155</v>
      </c>
      <c r="I19" s="25" t="s">
        <v>156</v>
      </c>
      <c r="J19" s="41" t="s">
        <v>79</v>
      </c>
      <c r="K19" s="48" t="s">
        <v>191</v>
      </c>
      <c r="L19" s="41" t="s">
        <v>80</v>
      </c>
      <c r="M19" s="25" t="s">
        <v>13</v>
      </c>
      <c r="N19" s="32" t="s">
        <v>192</v>
      </c>
      <c r="O19" s="25" t="s">
        <v>80</v>
      </c>
      <c r="P19" s="32"/>
      <c r="Q19" s="32"/>
      <c r="R19" s="32"/>
      <c r="S19" s="32"/>
      <c r="T19" s="32"/>
      <c r="U19" s="32"/>
      <c r="V19" s="32"/>
      <c r="W19" s="27" t="s">
        <v>187</v>
      </c>
    </row>
    <row r="20" spans="1:23" s="37" customFormat="1" ht="76.5" customHeight="1">
      <c r="A20" s="25" t="s">
        <v>49</v>
      </c>
      <c r="B20" s="26">
        <v>14</v>
      </c>
      <c r="C20" s="36" t="s">
        <v>193</v>
      </c>
      <c r="D20" s="31" t="s">
        <v>152</v>
      </c>
      <c r="E20" s="46" t="s">
        <v>196</v>
      </c>
      <c r="F20" s="31" t="s">
        <v>197</v>
      </c>
      <c r="G20" s="46" t="s">
        <v>183</v>
      </c>
      <c r="H20" s="46" t="s">
        <v>198</v>
      </c>
      <c r="I20" s="31" t="s">
        <v>95</v>
      </c>
      <c r="J20" s="41" t="s">
        <v>79</v>
      </c>
      <c r="K20" s="26" t="s">
        <v>199</v>
      </c>
      <c r="L20" s="41" t="s">
        <v>80</v>
      </c>
      <c r="M20" s="25" t="s">
        <v>13</v>
      </c>
      <c r="N20" s="36" t="s">
        <v>200</v>
      </c>
      <c r="O20" s="25" t="s">
        <v>80</v>
      </c>
      <c r="P20" s="36"/>
      <c r="Q20" s="36"/>
      <c r="R20" s="36"/>
      <c r="S20" s="36"/>
      <c r="T20" s="36"/>
      <c r="U20" s="36"/>
      <c r="V20" s="36"/>
      <c r="W20" s="27" t="s">
        <v>187</v>
      </c>
    </row>
    <row r="21" spans="1:23" s="33" customFormat="1" ht="83.25" customHeight="1">
      <c r="A21" s="25" t="s">
        <v>49</v>
      </c>
      <c r="B21" s="26">
        <v>15</v>
      </c>
      <c r="C21" s="32" t="s">
        <v>201</v>
      </c>
      <c r="D21" s="46" t="s">
        <v>165</v>
      </c>
      <c r="E21" s="46" t="s">
        <v>202</v>
      </c>
      <c r="F21" s="46" t="s">
        <v>203</v>
      </c>
      <c r="G21" s="46" t="s">
        <v>77</v>
      </c>
      <c r="H21" s="46" t="s">
        <v>204</v>
      </c>
      <c r="I21" s="25" t="s">
        <v>95</v>
      </c>
      <c r="J21" s="41" t="s">
        <v>79</v>
      </c>
      <c r="K21" s="26" t="s">
        <v>205</v>
      </c>
      <c r="L21" s="41" t="s">
        <v>80</v>
      </c>
      <c r="M21" s="25" t="s">
        <v>13</v>
      </c>
      <c r="N21" s="32" t="s">
        <v>206</v>
      </c>
      <c r="O21" s="25" t="s">
        <v>80</v>
      </c>
      <c r="P21" s="32"/>
      <c r="Q21" s="32"/>
      <c r="R21" s="32"/>
      <c r="S21" s="32"/>
      <c r="T21" s="32"/>
      <c r="U21" s="32"/>
      <c r="V21" s="32"/>
      <c r="W21" s="27" t="s">
        <v>187</v>
      </c>
    </row>
  </sheetData>
  <mergeCells count="24">
    <mergeCell ref="O5:O6"/>
    <mergeCell ref="A2:W2"/>
    <mergeCell ref="A3:W3"/>
    <mergeCell ref="A5:A6"/>
    <mergeCell ref="B5:B6"/>
    <mergeCell ref="C5:C6"/>
    <mergeCell ref="D5:D6"/>
    <mergeCell ref="E5:E6"/>
    <mergeCell ref="F5:F6"/>
    <mergeCell ref="H5:H6"/>
    <mergeCell ref="I5:I6"/>
    <mergeCell ref="J5:J6"/>
    <mergeCell ref="K5:K6"/>
    <mergeCell ref="L5:L6"/>
    <mergeCell ref="M5:M6"/>
    <mergeCell ref="N5:N6"/>
    <mergeCell ref="V5:V6"/>
    <mergeCell ref="W5:W6"/>
    <mergeCell ref="P5:P6"/>
    <mergeCell ref="Q5:Q6"/>
    <mergeCell ref="R5:R6"/>
    <mergeCell ref="S5:S6"/>
    <mergeCell ref="T5:T6"/>
    <mergeCell ref="U5:U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9"/>
  <sheetViews>
    <sheetView topLeftCell="A7" workbookViewId="0">
      <selection activeCell="A6" sqref="A6:XFD9"/>
    </sheetView>
  </sheetViews>
  <sheetFormatPr defaultRowHeight="15"/>
  <cols>
    <col min="1" max="1" width="12.5703125" customWidth="1"/>
    <col min="2" max="2" width="4.7109375" customWidth="1"/>
    <col min="3" max="3" width="20.85546875" customWidth="1"/>
    <col min="4" max="4" width="6" customWidth="1"/>
    <col min="5" max="5" width="22" style="24" customWidth="1"/>
    <col min="6" max="6" width="11.28515625" customWidth="1"/>
    <col min="8" max="8" width="16" customWidth="1"/>
    <col min="11" max="11" width="25.42578125" customWidth="1"/>
    <col min="14" max="14" width="10" customWidth="1"/>
  </cols>
  <sheetData>
    <row r="1" spans="1:23" s="29" customFormat="1" ht="18">
      <c r="A1" s="53" t="s">
        <v>52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s="29" customFormat="1" ht="18">
      <c r="A2" s="53" t="s">
        <v>53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5"/>
    </row>
    <row r="3" spans="1:23" s="29" customFormat="1" ht="18">
      <c r="A3" s="21" t="s">
        <v>207</v>
      </c>
      <c r="B3" s="22"/>
      <c r="C3" s="22"/>
      <c r="D3" s="22"/>
      <c r="E3" s="38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3"/>
    </row>
    <row r="4" spans="1:23" s="29" customFormat="1" ht="38.25" customHeight="1">
      <c r="A4" s="58" t="s">
        <v>54</v>
      </c>
      <c r="B4" s="60" t="s">
        <v>20</v>
      </c>
      <c r="C4" s="58" t="s">
        <v>55</v>
      </c>
      <c r="D4" s="58" t="s">
        <v>56</v>
      </c>
      <c r="E4" s="58" t="s">
        <v>57</v>
      </c>
      <c r="F4" s="58" t="s">
        <v>58</v>
      </c>
      <c r="G4" s="30" t="s">
        <v>59</v>
      </c>
      <c r="H4" s="58" t="s">
        <v>60</v>
      </c>
      <c r="I4" s="58" t="s">
        <v>61</v>
      </c>
      <c r="J4" s="58" t="s">
        <v>62</v>
      </c>
      <c r="K4" s="58" t="s">
        <v>63</v>
      </c>
      <c r="L4" s="62" t="s">
        <v>64</v>
      </c>
      <c r="M4" s="58" t="s">
        <v>65</v>
      </c>
      <c r="N4" s="58" t="s">
        <v>66</v>
      </c>
      <c r="O4" s="58" t="s">
        <v>67</v>
      </c>
      <c r="P4" s="58" t="s">
        <v>68</v>
      </c>
      <c r="Q4" s="58" t="s">
        <v>69</v>
      </c>
      <c r="R4" s="58" t="s">
        <v>70</v>
      </c>
      <c r="S4" s="58" t="s">
        <v>71</v>
      </c>
      <c r="T4" s="58" t="s">
        <v>72</v>
      </c>
      <c r="U4" s="62" t="s">
        <v>73</v>
      </c>
      <c r="V4" s="58" t="s">
        <v>74</v>
      </c>
      <c r="W4" s="58" t="s">
        <v>75</v>
      </c>
    </row>
    <row r="5" spans="1:23" s="29" customFormat="1" ht="140.25">
      <c r="A5" s="59"/>
      <c r="B5" s="61"/>
      <c r="C5" s="59"/>
      <c r="D5" s="59"/>
      <c r="E5" s="59"/>
      <c r="F5" s="59"/>
      <c r="G5" s="30" t="s">
        <v>76</v>
      </c>
      <c r="H5" s="59"/>
      <c r="I5" s="59"/>
      <c r="J5" s="59"/>
      <c r="K5" s="59"/>
      <c r="L5" s="63"/>
      <c r="M5" s="59"/>
      <c r="N5" s="59"/>
      <c r="O5" s="59"/>
      <c r="P5" s="59"/>
      <c r="Q5" s="59"/>
      <c r="R5" s="59"/>
      <c r="S5" s="59"/>
      <c r="T5" s="59"/>
      <c r="U5" s="63"/>
      <c r="V5" s="59"/>
      <c r="W5" s="59"/>
    </row>
    <row r="6" spans="1:23" s="33" customFormat="1" ht="83.25" customHeight="1">
      <c r="A6" s="25" t="s">
        <v>49</v>
      </c>
      <c r="B6" s="26">
        <v>1</v>
      </c>
      <c r="C6" s="32" t="s">
        <v>180</v>
      </c>
      <c r="D6" s="46" t="s">
        <v>194</v>
      </c>
      <c r="E6" s="46" t="s">
        <v>181</v>
      </c>
      <c r="F6" s="46" t="s">
        <v>182</v>
      </c>
      <c r="G6" s="46" t="s">
        <v>183</v>
      </c>
      <c r="H6" s="46" t="s">
        <v>170</v>
      </c>
      <c r="I6" s="25" t="s">
        <v>184</v>
      </c>
      <c r="J6" s="30" t="s">
        <v>79</v>
      </c>
      <c r="K6" s="46" t="s">
        <v>185</v>
      </c>
      <c r="L6" s="30" t="s">
        <v>80</v>
      </c>
      <c r="M6" s="25" t="s">
        <v>13</v>
      </c>
      <c r="N6" s="32" t="s">
        <v>186</v>
      </c>
      <c r="O6" s="25" t="s">
        <v>80</v>
      </c>
      <c r="P6" s="32"/>
      <c r="Q6" s="32"/>
      <c r="R6" s="32"/>
      <c r="S6" s="32"/>
      <c r="T6" s="32"/>
      <c r="U6" s="32"/>
      <c r="V6" s="32"/>
      <c r="W6" s="27" t="s">
        <v>187</v>
      </c>
    </row>
    <row r="7" spans="1:23" s="33" customFormat="1" ht="83.25" customHeight="1">
      <c r="A7" s="25" t="s">
        <v>49</v>
      </c>
      <c r="B7" s="26">
        <v>2</v>
      </c>
      <c r="C7" s="32" t="s">
        <v>188</v>
      </c>
      <c r="D7" s="46" t="s">
        <v>195</v>
      </c>
      <c r="E7" s="47" t="s">
        <v>189</v>
      </c>
      <c r="F7" s="46" t="s">
        <v>190</v>
      </c>
      <c r="G7" s="46" t="s">
        <v>183</v>
      </c>
      <c r="H7" s="46" t="s">
        <v>155</v>
      </c>
      <c r="I7" s="25" t="s">
        <v>156</v>
      </c>
      <c r="J7" s="30" t="s">
        <v>79</v>
      </c>
      <c r="K7" s="48" t="s">
        <v>191</v>
      </c>
      <c r="L7" s="30" t="s">
        <v>80</v>
      </c>
      <c r="M7" s="25" t="s">
        <v>13</v>
      </c>
      <c r="N7" s="32" t="s">
        <v>192</v>
      </c>
      <c r="O7" s="25" t="s">
        <v>80</v>
      </c>
      <c r="P7" s="32"/>
      <c r="Q7" s="32"/>
      <c r="R7" s="32"/>
      <c r="S7" s="32"/>
      <c r="T7" s="32"/>
      <c r="U7" s="32"/>
      <c r="V7" s="32"/>
      <c r="W7" s="27" t="s">
        <v>187</v>
      </c>
    </row>
    <row r="8" spans="1:23" s="37" customFormat="1" ht="76.5" customHeight="1">
      <c r="A8" s="25" t="s">
        <v>49</v>
      </c>
      <c r="B8" s="31">
        <v>3</v>
      </c>
      <c r="C8" s="36" t="s">
        <v>193</v>
      </c>
      <c r="D8" s="31" t="s">
        <v>152</v>
      </c>
      <c r="E8" s="46" t="s">
        <v>196</v>
      </c>
      <c r="F8" s="31" t="s">
        <v>197</v>
      </c>
      <c r="G8" s="46" t="s">
        <v>183</v>
      </c>
      <c r="H8" s="46" t="s">
        <v>198</v>
      </c>
      <c r="I8" s="31" t="s">
        <v>95</v>
      </c>
      <c r="J8" s="40" t="s">
        <v>79</v>
      </c>
      <c r="K8" s="26" t="s">
        <v>199</v>
      </c>
      <c r="L8" s="30" t="s">
        <v>80</v>
      </c>
      <c r="M8" s="25" t="s">
        <v>13</v>
      </c>
      <c r="N8" s="36" t="s">
        <v>200</v>
      </c>
      <c r="O8" s="25" t="s">
        <v>80</v>
      </c>
      <c r="P8" s="36"/>
      <c r="Q8" s="36"/>
      <c r="R8" s="36"/>
      <c r="S8" s="36"/>
      <c r="T8" s="36"/>
      <c r="U8" s="36"/>
      <c r="V8" s="36"/>
      <c r="W8" s="27" t="s">
        <v>187</v>
      </c>
    </row>
    <row r="9" spans="1:23" s="33" customFormat="1" ht="83.25" customHeight="1">
      <c r="A9" s="25" t="s">
        <v>49</v>
      </c>
      <c r="B9" s="26">
        <v>4</v>
      </c>
      <c r="C9" s="32" t="s">
        <v>201</v>
      </c>
      <c r="D9" s="46" t="s">
        <v>165</v>
      </c>
      <c r="E9" s="46" t="s">
        <v>202</v>
      </c>
      <c r="F9" s="46" t="s">
        <v>203</v>
      </c>
      <c r="G9" s="46" t="s">
        <v>77</v>
      </c>
      <c r="H9" s="46" t="s">
        <v>204</v>
      </c>
      <c r="I9" s="25" t="s">
        <v>95</v>
      </c>
      <c r="J9" s="40" t="s">
        <v>79</v>
      </c>
      <c r="K9" s="26" t="s">
        <v>205</v>
      </c>
      <c r="L9" s="30" t="s">
        <v>80</v>
      </c>
      <c r="M9" s="25" t="s">
        <v>13</v>
      </c>
      <c r="N9" s="32" t="s">
        <v>206</v>
      </c>
      <c r="O9" s="25" t="s">
        <v>80</v>
      </c>
      <c r="P9" s="32"/>
      <c r="Q9" s="32"/>
      <c r="R9" s="32"/>
      <c r="S9" s="32"/>
      <c r="T9" s="32"/>
      <c r="U9" s="32"/>
      <c r="V9" s="32"/>
      <c r="W9" s="27" t="s">
        <v>187</v>
      </c>
    </row>
  </sheetData>
  <mergeCells count="24">
    <mergeCell ref="P4:P5"/>
    <mergeCell ref="V4:V5"/>
    <mergeCell ref="W4:W5"/>
    <mergeCell ref="Q4:Q5"/>
    <mergeCell ref="R4:R5"/>
    <mergeCell ref="S4:S5"/>
    <mergeCell ref="T4:T5"/>
    <mergeCell ref="U4:U5"/>
    <mergeCell ref="A1:W1"/>
    <mergeCell ref="A2:W2"/>
    <mergeCell ref="A4:A5"/>
    <mergeCell ref="B4:B5"/>
    <mergeCell ref="C4:C5"/>
    <mergeCell ref="D4:D5"/>
    <mergeCell ref="E4:E5"/>
    <mergeCell ref="F4:F5"/>
    <mergeCell ref="H4:H5"/>
    <mergeCell ref="I4:I5"/>
    <mergeCell ref="J4:J5"/>
    <mergeCell ref="K4:K5"/>
    <mergeCell ref="L4:L5"/>
    <mergeCell ref="M4:M5"/>
    <mergeCell ref="N4:N5"/>
    <mergeCell ref="O4:O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3"/>
  <sheetViews>
    <sheetView topLeftCell="A48" workbookViewId="0">
      <selection activeCell="A44" sqref="A1:XFD44"/>
    </sheetView>
  </sheetViews>
  <sheetFormatPr defaultRowHeight="15"/>
  <cols>
    <col min="2" max="2" width="14" customWidth="1"/>
  </cols>
  <sheetData>
    <row r="1" spans="1:27" hidden="1"/>
    <row r="2" spans="1:27" hidden="1"/>
    <row r="3" spans="1:27" s="9" customFormat="1" ht="12.75" hidden="1">
      <c r="A3" s="70" t="s">
        <v>17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2"/>
    </row>
    <row r="4" spans="1:27" s="9" customFormat="1" ht="12.75" hidden="1">
      <c r="A4" s="73" t="s">
        <v>18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</row>
    <row r="5" spans="1:27" s="9" customFormat="1" ht="12.75" hidden="1">
      <c r="A5" s="74" t="s">
        <v>210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6"/>
    </row>
    <row r="6" spans="1:27" s="9" customFormat="1" ht="12.75" hidden="1">
      <c r="A6" s="77" t="s">
        <v>19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</row>
    <row r="7" spans="1:27" s="9" customFormat="1" ht="76.5" hidden="1">
      <c r="A7" s="68" t="s">
        <v>20</v>
      </c>
      <c r="B7" s="68" t="s">
        <v>21</v>
      </c>
      <c r="C7" s="68" t="s">
        <v>22</v>
      </c>
      <c r="D7" s="68"/>
      <c r="E7" s="68"/>
      <c r="F7" s="68"/>
      <c r="G7" s="68" t="s">
        <v>23</v>
      </c>
      <c r="H7" s="68"/>
      <c r="I7" s="68"/>
      <c r="J7" s="68"/>
      <c r="K7" s="42" t="s">
        <v>24</v>
      </c>
      <c r="L7" s="42" t="s">
        <v>25</v>
      </c>
      <c r="M7" s="68" t="s">
        <v>26</v>
      </c>
      <c r="N7" s="68"/>
      <c r="O7" s="68" t="s">
        <v>27</v>
      </c>
      <c r="P7" s="68"/>
      <c r="Q7" s="68"/>
      <c r="R7" s="68" t="s">
        <v>28</v>
      </c>
      <c r="S7" s="68"/>
      <c r="T7" s="68"/>
      <c r="U7" s="68" t="s">
        <v>29</v>
      </c>
      <c r="V7" s="68" t="s">
        <v>30</v>
      </c>
      <c r="W7" s="68" t="s">
        <v>31</v>
      </c>
      <c r="X7" s="68" t="s">
        <v>32</v>
      </c>
      <c r="Y7" s="68"/>
      <c r="Z7" s="68"/>
      <c r="AA7" s="68"/>
    </row>
    <row r="8" spans="1:27" s="9" customFormat="1" ht="61.5" hidden="1">
      <c r="A8" s="68"/>
      <c r="B8" s="68"/>
      <c r="C8" s="11" t="s">
        <v>33</v>
      </c>
      <c r="D8" s="11" t="s">
        <v>34</v>
      </c>
      <c r="E8" s="11" t="s">
        <v>35</v>
      </c>
      <c r="F8" s="11" t="s">
        <v>36</v>
      </c>
      <c r="G8" s="11" t="s">
        <v>33</v>
      </c>
      <c r="H8" s="11" t="s">
        <v>34</v>
      </c>
      <c r="I8" s="12" t="s">
        <v>35</v>
      </c>
      <c r="J8" s="12" t="s">
        <v>36</v>
      </c>
      <c r="K8" s="12" t="s">
        <v>37</v>
      </c>
      <c r="L8" s="12" t="s">
        <v>37</v>
      </c>
      <c r="M8" s="11" t="s">
        <v>38</v>
      </c>
      <c r="N8" s="12" t="s">
        <v>39</v>
      </c>
      <c r="O8" s="12" t="s">
        <v>40</v>
      </c>
      <c r="P8" s="12" t="s">
        <v>41</v>
      </c>
      <c r="Q8" s="12" t="s">
        <v>42</v>
      </c>
      <c r="R8" s="12" t="s">
        <v>40</v>
      </c>
      <c r="S8" s="12" t="s">
        <v>41</v>
      </c>
      <c r="T8" s="12" t="s">
        <v>42</v>
      </c>
      <c r="U8" s="69"/>
      <c r="V8" s="69"/>
      <c r="W8" s="69"/>
      <c r="X8" s="43" t="s">
        <v>43</v>
      </c>
      <c r="Y8" s="43" t="s">
        <v>44</v>
      </c>
      <c r="Z8" s="43" t="s">
        <v>45</v>
      </c>
      <c r="AA8" s="43" t="s">
        <v>46</v>
      </c>
    </row>
    <row r="9" spans="1:27" s="9" customFormat="1" ht="25.5" hidden="1">
      <c r="A9" s="14" t="s">
        <v>47</v>
      </c>
      <c r="B9" s="15"/>
      <c r="C9" s="15"/>
      <c r="D9" s="15"/>
      <c r="E9" s="16"/>
      <c r="F9" s="17"/>
      <c r="G9" s="18"/>
      <c r="H9" s="18"/>
      <c r="I9" s="17"/>
      <c r="J9" s="17"/>
      <c r="K9" s="18"/>
      <c r="L9" s="18"/>
      <c r="M9" s="15"/>
      <c r="N9" s="19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s="9" customFormat="1" ht="12.75" hidden="1">
      <c r="A10" s="64" t="s">
        <v>48</v>
      </c>
      <c r="B10" s="65"/>
      <c r="C10" s="65"/>
      <c r="D10" s="65"/>
      <c r="E10" s="65"/>
      <c r="F10" s="65"/>
      <c r="G10" s="65"/>
      <c r="H10" s="65"/>
      <c r="I10" s="66"/>
      <c r="J10" s="66"/>
      <c r="K10" s="66"/>
      <c r="L10" s="66"/>
      <c r="M10" s="65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7"/>
    </row>
    <row r="11" spans="1:27" s="9" customFormat="1" ht="12.75" hidden="1">
      <c r="A11" s="14"/>
      <c r="B11" s="14" t="s">
        <v>49</v>
      </c>
      <c r="C11" s="20"/>
      <c r="D11" s="20"/>
      <c r="E11" s="14" t="s">
        <v>50</v>
      </c>
      <c r="F11" s="14" t="s">
        <v>50</v>
      </c>
      <c r="G11" s="20"/>
      <c r="H11" s="20"/>
      <c r="I11" s="41">
        <v>0</v>
      </c>
      <c r="J11" s="14">
        <v>0</v>
      </c>
      <c r="K11" s="14" t="s">
        <v>51</v>
      </c>
      <c r="L11" s="14" t="s">
        <v>51</v>
      </c>
      <c r="M11" s="20"/>
      <c r="N11" s="14" t="s">
        <v>50</v>
      </c>
      <c r="O11" s="14">
        <v>13</v>
      </c>
      <c r="P11" s="14">
        <v>11</v>
      </c>
      <c r="Q11" s="14">
        <v>13</v>
      </c>
      <c r="R11" s="14">
        <v>12</v>
      </c>
      <c r="S11" s="14">
        <v>11</v>
      </c>
      <c r="T11" s="14">
        <v>10</v>
      </c>
      <c r="U11" s="14">
        <v>43</v>
      </c>
      <c r="V11" s="14">
        <v>0</v>
      </c>
      <c r="W11" s="14">
        <v>0</v>
      </c>
      <c r="X11" s="14">
        <v>32</v>
      </c>
      <c r="Y11" s="14">
        <v>11</v>
      </c>
      <c r="Z11" s="14">
        <v>0</v>
      </c>
      <c r="AA11" s="14">
        <v>0</v>
      </c>
    </row>
    <row r="12" spans="1:27" hidden="1"/>
    <row r="13" spans="1:27" hidden="1"/>
    <row r="14" spans="1:27" s="9" customFormat="1" ht="12.75" hidden="1">
      <c r="A14" s="70" t="s">
        <v>17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2"/>
    </row>
    <row r="15" spans="1:27" s="9" customFormat="1" ht="12.75" hidden="1">
      <c r="A15" s="73" t="s">
        <v>18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</row>
    <row r="16" spans="1:27" s="9" customFormat="1" ht="12.75" hidden="1">
      <c r="A16" s="74" t="s">
        <v>213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6"/>
    </row>
    <row r="17" spans="1:27" s="9" customFormat="1" ht="12.75" hidden="1">
      <c r="A17" s="77" t="s">
        <v>19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</row>
    <row r="18" spans="1:27" s="9" customFormat="1" ht="76.5" hidden="1">
      <c r="A18" s="68" t="s">
        <v>20</v>
      </c>
      <c r="B18" s="68" t="s">
        <v>21</v>
      </c>
      <c r="C18" s="68" t="s">
        <v>22</v>
      </c>
      <c r="D18" s="68"/>
      <c r="E18" s="68"/>
      <c r="F18" s="68"/>
      <c r="G18" s="68" t="s">
        <v>23</v>
      </c>
      <c r="H18" s="68"/>
      <c r="I18" s="68"/>
      <c r="J18" s="68"/>
      <c r="K18" s="42" t="s">
        <v>24</v>
      </c>
      <c r="L18" s="42" t="s">
        <v>25</v>
      </c>
      <c r="M18" s="68" t="s">
        <v>26</v>
      </c>
      <c r="N18" s="68"/>
      <c r="O18" s="68" t="s">
        <v>27</v>
      </c>
      <c r="P18" s="68"/>
      <c r="Q18" s="68"/>
      <c r="R18" s="68" t="s">
        <v>28</v>
      </c>
      <c r="S18" s="68"/>
      <c r="T18" s="68"/>
      <c r="U18" s="68" t="s">
        <v>29</v>
      </c>
      <c r="V18" s="68" t="s">
        <v>30</v>
      </c>
      <c r="W18" s="68" t="s">
        <v>31</v>
      </c>
      <c r="X18" s="68" t="s">
        <v>32</v>
      </c>
      <c r="Y18" s="68"/>
      <c r="Z18" s="68"/>
      <c r="AA18" s="68"/>
    </row>
    <row r="19" spans="1:27" s="9" customFormat="1" ht="61.5" hidden="1">
      <c r="A19" s="68"/>
      <c r="B19" s="68"/>
      <c r="C19" s="11" t="s">
        <v>33</v>
      </c>
      <c r="D19" s="11" t="s">
        <v>34</v>
      </c>
      <c r="E19" s="11" t="s">
        <v>35</v>
      </c>
      <c r="F19" s="11" t="s">
        <v>36</v>
      </c>
      <c r="G19" s="11" t="s">
        <v>33</v>
      </c>
      <c r="H19" s="11" t="s">
        <v>34</v>
      </c>
      <c r="I19" s="12" t="s">
        <v>35</v>
      </c>
      <c r="J19" s="12" t="s">
        <v>36</v>
      </c>
      <c r="K19" s="12" t="s">
        <v>37</v>
      </c>
      <c r="L19" s="12" t="s">
        <v>37</v>
      </c>
      <c r="M19" s="11" t="s">
        <v>38</v>
      </c>
      <c r="N19" s="12" t="s">
        <v>39</v>
      </c>
      <c r="O19" s="12" t="s">
        <v>40</v>
      </c>
      <c r="P19" s="12" t="s">
        <v>41</v>
      </c>
      <c r="Q19" s="12" t="s">
        <v>42</v>
      </c>
      <c r="R19" s="12" t="s">
        <v>40</v>
      </c>
      <c r="S19" s="12" t="s">
        <v>41</v>
      </c>
      <c r="T19" s="12" t="s">
        <v>42</v>
      </c>
      <c r="U19" s="69"/>
      <c r="V19" s="69"/>
      <c r="W19" s="69"/>
      <c r="X19" s="43" t="s">
        <v>43</v>
      </c>
      <c r="Y19" s="43" t="s">
        <v>44</v>
      </c>
      <c r="Z19" s="43" t="s">
        <v>45</v>
      </c>
      <c r="AA19" s="43" t="s">
        <v>46</v>
      </c>
    </row>
    <row r="20" spans="1:27" s="9" customFormat="1" ht="25.5" hidden="1">
      <c r="A20" s="14" t="s">
        <v>47</v>
      </c>
      <c r="B20" s="15"/>
      <c r="C20" s="15"/>
      <c r="D20" s="15"/>
      <c r="E20" s="16"/>
      <c r="F20" s="17"/>
      <c r="G20" s="18"/>
      <c r="H20" s="18"/>
      <c r="I20" s="17"/>
      <c r="J20" s="17"/>
      <c r="K20" s="18"/>
      <c r="L20" s="18"/>
      <c r="M20" s="15"/>
      <c r="N20" s="19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s="9" customFormat="1" ht="12.75" hidden="1">
      <c r="A21" s="64" t="s">
        <v>48</v>
      </c>
      <c r="B21" s="65"/>
      <c r="C21" s="65"/>
      <c r="D21" s="65"/>
      <c r="E21" s="65"/>
      <c r="F21" s="65"/>
      <c r="G21" s="65"/>
      <c r="H21" s="65"/>
      <c r="I21" s="66"/>
      <c r="J21" s="66"/>
      <c r="K21" s="66"/>
      <c r="L21" s="66"/>
      <c r="M21" s="65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7"/>
    </row>
    <row r="22" spans="1:27" s="9" customFormat="1" ht="12.75" hidden="1">
      <c r="A22" s="14"/>
      <c r="B22" s="78" t="s">
        <v>49</v>
      </c>
      <c r="C22" s="20"/>
      <c r="D22" s="20"/>
      <c r="E22" s="14" t="s">
        <v>50</v>
      </c>
      <c r="F22" s="14" t="s">
        <v>50</v>
      </c>
      <c r="G22" s="20"/>
      <c r="H22" s="20"/>
      <c r="I22" s="41">
        <v>0</v>
      </c>
      <c r="J22" s="14">
        <v>0</v>
      </c>
      <c r="K22" s="14" t="s">
        <v>51</v>
      </c>
      <c r="L22" s="14" t="s">
        <v>51</v>
      </c>
      <c r="M22" s="20"/>
      <c r="N22" s="14" t="s">
        <v>50</v>
      </c>
      <c r="O22" s="14">
        <v>13</v>
      </c>
      <c r="P22" s="14">
        <v>11</v>
      </c>
      <c r="Q22" s="14">
        <v>13</v>
      </c>
      <c r="R22" s="14">
        <v>12</v>
      </c>
      <c r="S22" s="14">
        <v>11</v>
      </c>
      <c r="T22" s="14">
        <v>10</v>
      </c>
      <c r="U22" s="14">
        <v>43</v>
      </c>
      <c r="V22" s="14">
        <v>0</v>
      </c>
      <c r="W22" s="14">
        <v>0</v>
      </c>
      <c r="X22" s="14">
        <v>32</v>
      </c>
      <c r="Y22" s="14">
        <v>11</v>
      </c>
      <c r="Z22" s="14">
        <v>0</v>
      </c>
      <c r="AA22" s="14">
        <v>0</v>
      </c>
    </row>
    <row r="23" spans="1:27" s="9" customFormat="1" ht="12.75" hidden="1">
      <c r="A23" s="14"/>
      <c r="B23" s="77"/>
      <c r="C23" s="20"/>
      <c r="D23" s="20"/>
      <c r="E23" s="14" t="s">
        <v>50</v>
      </c>
      <c r="F23" s="14" t="s">
        <v>50</v>
      </c>
      <c r="G23" s="20"/>
      <c r="H23" s="20"/>
      <c r="I23" s="41">
        <v>0</v>
      </c>
      <c r="J23" s="14">
        <v>0</v>
      </c>
      <c r="K23" s="14" t="s">
        <v>51</v>
      </c>
      <c r="L23" s="14" t="s">
        <v>51</v>
      </c>
      <c r="M23" s="20"/>
      <c r="N23" s="14" t="s">
        <v>50</v>
      </c>
      <c r="O23" s="14">
        <v>12</v>
      </c>
      <c r="P23" s="14">
        <v>13</v>
      </c>
      <c r="Q23" s="14">
        <v>11</v>
      </c>
      <c r="R23" s="14">
        <v>12</v>
      </c>
      <c r="S23" s="14">
        <v>12</v>
      </c>
      <c r="T23" s="14">
        <v>10</v>
      </c>
      <c r="U23" s="14">
        <v>46</v>
      </c>
      <c r="V23" s="14">
        <v>0</v>
      </c>
      <c r="W23" s="14">
        <v>0</v>
      </c>
      <c r="X23" s="14">
        <v>36</v>
      </c>
      <c r="Y23" s="14">
        <v>10</v>
      </c>
      <c r="Z23" s="14">
        <v>0</v>
      </c>
      <c r="AA23" s="14">
        <v>0</v>
      </c>
    </row>
    <row r="24" spans="1:27" hidden="1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14">
        <f>SUM(O22:O23)</f>
        <v>25</v>
      </c>
      <c r="P24" s="14">
        <f t="shared" ref="P24:AA24" si="0">SUM(P22:P23)</f>
        <v>24</v>
      </c>
      <c r="Q24" s="14">
        <f t="shared" si="0"/>
        <v>24</v>
      </c>
      <c r="R24" s="14">
        <f t="shared" si="0"/>
        <v>24</v>
      </c>
      <c r="S24" s="14">
        <f t="shared" si="0"/>
        <v>23</v>
      </c>
      <c r="T24" s="14">
        <f t="shared" si="0"/>
        <v>20</v>
      </c>
      <c r="U24" s="14">
        <f t="shared" si="0"/>
        <v>89</v>
      </c>
      <c r="V24" s="14">
        <f t="shared" si="0"/>
        <v>0</v>
      </c>
      <c r="W24" s="14">
        <f t="shared" si="0"/>
        <v>0</v>
      </c>
      <c r="X24" s="14">
        <f t="shared" si="0"/>
        <v>68</v>
      </c>
      <c r="Y24" s="14">
        <f t="shared" si="0"/>
        <v>21</v>
      </c>
      <c r="Z24" s="14">
        <f t="shared" si="0"/>
        <v>0</v>
      </c>
      <c r="AA24" s="14">
        <f t="shared" si="0"/>
        <v>0</v>
      </c>
    </row>
    <row r="25" spans="1:27" hidden="1"/>
    <row r="26" spans="1:27" hidden="1"/>
    <row r="27" spans="1:27" hidden="1"/>
    <row r="28" spans="1:27" hidden="1"/>
    <row r="29" spans="1:27" hidden="1"/>
    <row r="30" spans="1:27" hidden="1"/>
    <row r="31" spans="1:27" hidden="1"/>
    <row r="32" spans="1:27" s="9" customFormat="1" ht="12.75" hidden="1">
      <c r="A32" s="70" t="s">
        <v>17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2"/>
    </row>
    <row r="33" spans="1:27" s="9" customFormat="1" ht="12.75" hidden="1">
      <c r="A33" s="73" t="s">
        <v>18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</row>
    <row r="34" spans="1:27" s="9" customFormat="1" ht="12.75" hidden="1">
      <c r="A34" s="74" t="s">
        <v>172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6"/>
    </row>
    <row r="35" spans="1:27" s="9" customFormat="1" ht="12.75" hidden="1">
      <c r="A35" s="77" t="s">
        <v>19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</row>
    <row r="36" spans="1:27" s="9" customFormat="1" ht="76.5" hidden="1">
      <c r="A36" s="68" t="s">
        <v>20</v>
      </c>
      <c r="B36" s="68" t="s">
        <v>21</v>
      </c>
      <c r="C36" s="68" t="s">
        <v>22</v>
      </c>
      <c r="D36" s="68"/>
      <c r="E36" s="68"/>
      <c r="F36" s="68"/>
      <c r="G36" s="68" t="s">
        <v>23</v>
      </c>
      <c r="H36" s="68"/>
      <c r="I36" s="68"/>
      <c r="J36" s="68"/>
      <c r="K36" s="42" t="s">
        <v>24</v>
      </c>
      <c r="L36" s="42" t="s">
        <v>25</v>
      </c>
      <c r="M36" s="68" t="s">
        <v>26</v>
      </c>
      <c r="N36" s="68"/>
      <c r="O36" s="68" t="s">
        <v>27</v>
      </c>
      <c r="P36" s="68"/>
      <c r="Q36" s="68"/>
      <c r="R36" s="68" t="s">
        <v>28</v>
      </c>
      <c r="S36" s="68"/>
      <c r="T36" s="68"/>
      <c r="U36" s="68" t="s">
        <v>29</v>
      </c>
      <c r="V36" s="68" t="s">
        <v>30</v>
      </c>
      <c r="W36" s="68" t="s">
        <v>31</v>
      </c>
      <c r="X36" s="68" t="s">
        <v>32</v>
      </c>
      <c r="Y36" s="68"/>
      <c r="Z36" s="68"/>
      <c r="AA36" s="68"/>
    </row>
    <row r="37" spans="1:27" s="9" customFormat="1" ht="61.5" hidden="1">
      <c r="A37" s="68"/>
      <c r="B37" s="68"/>
      <c r="C37" s="11" t="s">
        <v>33</v>
      </c>
      <c r="D37" s="11" t="s">
        <v>34</v>
      </c>
      <c r="E37" s="11" t="s">
        <v>35</v>
      </c>
      <c r="F37" s="11" t="s">
        <v>36</v>
      </c>
      <c r="G37" s="11" t="s">
        <v>33</v>
      </c>
      <c r="H37" s="11" t="s">
        <v>34</v>
      </c>
      <c r="I37" s="12" t="s">
        <v>35</v>
      </c>
      <c r="J37" s="12" t="s">
        <v>36</v>
      </c>
      <c r="K37" s="12" t="s">
        <v>37</v>
      </c>
      <c r="L37" s="12" t="s">
        <v>37</v>
      </c>
      <c r="M37" s="11" t="s">
        <v>38</v>
      </c>
      <c r="N37" s="12" t="s">
        <v>39</v>
      </c>
      <c r="O37" s="12" t="s">
        <v>40</v>
      </c>
      <c r="P37" s="12" t="s">
        <v>41</v>
      </c>
      <c r="Q37" s="12" t="s">
        <v>42</v>
      </c>
      <c r="R37" s="12" t="s">
        <v>40</v>
      </c>
      <c r="S37" s="12" t="s">
        <v>41</v>
      </c>
      <c r="T37" s="12" t="s">
        <v>42</v>
      </c>
      <c r="U37" s="69"/>
      <c r="V37" s="69"/>
      <c r="W37" s="69"/>
      <c r="X37" s="43" t="s">
        <v>43</v>
      </c>
      <c r="Y37" s="43" t="s">
        <v>44</v>
      </c>
      <c r="Z37" s="43" t="s">
        <v>45</v>
      </c>
      <c r="AA37" s="43" t="s">
        <v>46</v>
      </c>
    </row>
    <row r="38" spans="1:27" s="9" customFormat="1" ht="25.5" hidden="1">
      <c r="A38" s="14" t="s">
        <v>47</v>
      </c>
      <c r="B38" s="15"/>
      <c r="C38" s="15"/>
      <c r="D38" s="15"/>
      <c r="E38" s="16"/>
      <c r="F38" s="17"/>
      <c r="G38" s="18"/>
      <c r="H38" s="18"/>
      <c r="I38" s="17"/>
      <c r="J38" s="17"/>
      <c r="K38" s="18"/>
      <c r="L38" s="18"/>
      <c r="M38" s="15"/>
      <c r="N38" s="19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s="9" customFormat="1" ht="12.75" hidden="1">
      <c r="A39" s="64" t="s">
        <v>48</v>
      </c>
      <c r="B39" s="65"/>
      <c r="C39" s="65"/>
      <c r="D39" s="65"/>
      <c r="E39" s="65"/>
      <c r="F39" s="65"/>
      <c r="G39" s="65"/>
      <c r="H39" s="65"/>
      <c r="I39" s="66"/>
      <c r="J39" s="66"/>
      <c r="K39" s="66"/>
      <c r="L39" s="66"/>
      <c r="M39" s="65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7"/>
    </row>
    <row r="40" spans="1:27" s="9" customFormat="1" ht="12.75" hidden="1">
      <c r="A40" s="14"/>
      <c r="B40" s="14" t="s">
        <v>49</v>
      </c>
      <c r="C40" s="20"/>
      <c r="D40" s="20"/>
      <c r="E40" s="14" t="s">
        <v>50</v>
      </c>
      <c r="F40" s="14" t="s">
        <v>50</v>
      </c>
      <c r="G40" s="20"/>
      <c r="H40" s="20"/>
      <c r="I40" s="41">
        <v>0</v>
      </c>
      <c r="J40" s="14">
        <v>0</v>
      </c>
      <c r="K40" s="14" t="s">
        <v>51</v>
      </c>
      <c r="L40" s="14" t="s">
        <v>51</v>
      </c>
      <c r="M40" s="20"/>
      <c r="N40" s="14" t="s">
        <v>50</v>
      </c>
      <c r="O40" s="14">
        <v>12</v>
      </c>
      <c r="P40" s="14">
        <v>12</v>
      </c>
      <c r="Q40" s="14">
        <v>13</v>
      </c>
      <c r="R40" s="14">
        <v>12</v>
      </c>
      <c r="S40" s="14">
        <v>12</v>
      </c>
      <c r="T40" s="14">
        <v>12</v>
      </c>
      <c r="U40" s="14">
        <v>42</v>
      </c>
      <c r="V40" s="14">
        <v>0</v>
      </c>
      <c r="W40" s="14">
        <v>0</v>
      </c>
      <c r="X40" s="14">
        <v>34</v>
      </c>
      <c r="Y40" s="14">
        <v>8</v>
      </c>
      <c r="Z40" s="14">
        <v>0</v>
      </c>
      <c r="AA40" s="14">
        <v>0</v>
      </c>
    </row>
    <row r="41" spans="1:27" hidden="1"/>
    <row r="42" spans="1:27" hidden="1"/>
    <row r="43" spans="1:27" hidden="1"/>
    <row r="44" spans="1:27" hidden="1"/>
    <row r="45" spans="1:27" s="9" customFormat="1" ht="12.75">
      <c r="A45" s="70" t="s">
        <v>17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2"/>
    </row>
    <row r="46" spans="1:27" s="9" customFormat="1" ht="12.75">
      <c r="A46" s="73" t="s">
        <v>18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</row>
    <row r="47" spans="1:27" s="9" customFormat="1" ht="12.75">
      <c r="A47" s="74" t="s">
        <v>208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6"/>
    </row>
    <row r="48" spans="1:27" s="9" customFormat="1" ht="12.75">
      <c r="A48" s="77" t="s">
        <v>19</v>
      </c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</row>
    <row r="49" spans="1:27" s="9" customFormat="1" ht="76.5">
      <c r="A49" s="68" t="s">
        <v>20</v>
      </c>
      <c r="B49" s="68" t="s">
        <v>21</v>
      </c>
      <c r="C49" s="68" t="s">
        <v>22</v>
      </c>
      <c r="D49" s="68"/>
      <c r="E49" s="68"/>
      <c r="F49" s="68"/>
      <c r="G49" s="68" t="s">
        <v>23</v>
      </c>
      <c r="H49" s="68"/>
      <c r="I49" s="68"/>
      <c r="J49" s="68"/>
      <c r="K49" s="10" t="s">
        <v>24</v>
      </c>
      <c r="L49" s="10" t="s">
        <v>25</v>
      </c>
      <c r="M49" s="68" t="s">
        <v>26</v>
      </c>
      <c r="N49" s="68"/>
      <c r="O49" s="68" t="s">
        <v>27</v>
      </c>
      <c r="P49" s="68"/>
      <c r="Q49" s="68"/>
      <c r="R49" s="68" t="s">
        <v>28</v>
      </c>
      <c r="S49" s="68"/>
      <c r="T49" s="68"/>
      <c r="U49" s="68" t="s">
        <v>29</v>
      </c>
      <c r="V49" s="68" t="s">
        <v>30</v>
      </c>
      <c r="W49" s="68" t="s">
        <v>31</v>
      </c>
      <c r="X49" s="68" t="s">
        <v>32</v>
      </c>
      <c r="Y49" s="68"/>
      <c r="Z49" s="68"/>
      <c r="AA49" s="68"/>
    </row>
    <row r="50" spans="1:27" s="9" customFormat="1" ht="61.5">
      <c r="A50" s="68"/>
      <c r="B50" s="68"/>
      <c r="C50" s="11" t="s">
        <v>33</v>
      </c>
      <c r="D50" s="11" t="s">
        <v>34</v>
      </c>
      <c r="E50" s="11" t="s">
        <v>35</v>
      </c>
      <c r="F50" s="11" t="s">
        <v>36</v>
      </c>
      <c r="G50" s="11" t="s">
        <v>33</v>
      </c>
      <c r="H50" s="11" t="s">
        <v>34</v>
      </c>
      <c r="I50" s="12" t="s">
        <v>35</v>
      </c>
      <c r="J50" s="12" t="s">
        <v>36</v>
      </c>
      <c r="K50" s="12" t="s">
        <v>37</v>
      </c>
      <c r="L50" s="12" t="s">
        <v>37</v>
      </c>
      <c r="M50" s="11" t="s">
        <v>38</v>
      </c>
      <c r="N50" s="12" t="s">
        <v>39</v>
      </c>
      <c r="O50" s="12" t="s">
        <v>40</v>
      </c>
      <c r="P50" s="12" t="s">
        <v>41</v>
      </c>
      <c r="Q50" s="12" t="s">
        <v>42</v>
      </c>
      <c r="R50" s="12" t="s">
        <v>40</v>
      </c>
      <c r="S50" s="12" t="s">
        <v>41</v>
      </c>
      <c r="T50" s="12" t="s">
        <v>42</v>
      </c>
      <c r="U50" s="69"/>
      <c r="V50" s="69"/>
      <c r="W50" s="69"/>
      <c r="X50" s="13" t="s">
        <v>43</v>
      </c>
      <c r="Y50" s="13" t="s">
        <v>44</v>
      </c>
      <c r="Z50" s="13" t="s">
        <v>45</v>
      </c>
      <c r="AA50" s="13" t="s">
        <v>46</v>
      </c>
    </row>
    <row r="51" spans="1:27" s="9" customFormat="1" ht="25.5">
      <c r="A51" s="14" t="s">
        <v>47</v>
      </c>
      <c r="B51" s="15"/>
      <c r="C51" s="15"/>
      <c r="D51" s="15"/>
      <c r="E51" s="16"/>
      <c r="F51" s="17"/>
      <c r="G51" s="18"/>
      <c r="H51" s="18"/>
      <c r="I51" s="17"/>
      <c r="J51" s="17"/>
      <c r="K51" s="18"/>
      <c r="L51" s="18"/>
      <c r="M51" s="15"/>
      <c r="N51" s="19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1:27" s="9" customFormat="1" ht="12.75">
      <c r="A52" s="64" t="s">
        <v>48</v>
      </c>
      <c r="B52" s="65"/>
      <c r="C52" s="65"/>
      <c r="D52" s="65"/>
      <c r="E52" s="65"/>
      <c r="F52" s="65"/>
      <c r="G52" s="65"/>
      <c r="H52" s="65"/>
      <c r="I52" s="66"/>
      <c r="J52" s="66"/>
      <c r="K52" s="66"/>
      <c r="L52" s="66"/>
      <c r="M52" s="65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7"/>
    </row>
    <row r="53" spans="1:27" s="9" customFormat="1" ht="53.25" customHeight="1">
      <c r="A53" s="14"/>
      <c r="B53" s="14" t="s">
        <v>49</v>
      </c>
      <c r="C53" s="20"/>
      <c r="D53" s="20"/>
      <c r="E53" s="14" t="s">
        <v>50</v>
      </c>
      <c r="F53" s="14" t="s">
        <v>50</v>
      </c>
      <c r="G53" s="20"/>
      <c r="H53" s="20"/>
      <c r="I53" s="30">
        <v>0</v>
      </c>
      <c r="J53" s="14">
        <v>0</v>
      </c>
      <c r="K53" s="14" t="s">
        <v>51</v>
      </c>
      <c r="L53" s="14" t="s">
        <v>51</v>
      </c>
      <c r="M53" s="20"/>
      <c r="N53" s="14" t="s">
        <v>50</v>
      </c>
      <c r="O53" s="14">
        <v>12</v>
      </c>
      <c r="P53" s="14">
        <v>12</v>
      </c>
      <c r="Q53" s="14">
        <v>12</v>
      </c>
      <c r="R53" s="14">
        <v>12</v>
      </c>
      <c r="S53" s="14">
        <v>12</v>
      </c>
      <c r="T53" s="14">
        <v>11</v>
      </c>
      <c r="U53" s="14">
        <v>38</v>
      </c>
      <c r="V53" s="14">
        <v>0</v>
      </c>
      <c r="W53" s="14">
        <v>0</v>
      </c>
      <c r="X53" s="14">
        <v>35</v>
      </c>
      <c r="Y53" s="14">
        <v>3</v>
      </c>
      <c r="Z53" s="14">
        <v>0</v>
      </c>
      <c r="AA53" s="14">
        <v>0</v>
      </c>
    </row>
  </sheetData>
  <mergeCells count="65">
    <mergeCell ref="A52:AA52"/>
    <mergeCell ref="A45:AA45"/>
    <mergeCell ref="A46:AA46"/>
    <mergeCell ref="A47:AA47"/>
    <mergeCell ref="A48:AA48"/>
    <mergeCell ref="A49:A50"/>
    <mergeCell ref="B49:B50"/>
    <mergeCell ref="C49:F49"/>
    <mergeCell ref="G49:J49"/>
    <mergeCell ref="M49:N49"/>
    <mergeCell ref="O49:Q49"/>
    <mergeCell ref="R49:T49"/>
    <mergeCell ref="U49:U50"/>
    <mergeCell ref="V49:V50"/>
    <mergeCell ref="W49:W50"/>
    <mergeCell ref="X49:AA49"/>
    <mergeCell ref="A3:AA3"/>
    <mergeCell ref="A4:AA4"/>
    <mergeCell ref="A5:AA5"/>
    <mergeCell ref="A6:AA6"/>
    <mergeCell ref="A7:A8"/>
    <mergeCell ref="B7:B8"/>
    <mergeCell ref="C7:F7"/>
    <mergeCell ref="G7:J7"/>
    <mergeCell ref="M7:N7"/>
    <mergeCell ref="O7:Q7"/>
    <mergeCell ref="R7:T7"/>
    <mergeCell ref="U7:U8"/>
    <mergeCell ref="V7:V8"/>
    <mergeCell ref="W7:W8"/>
    <mergeCell ref="X7:AA7"/>
    <mergeCell ref="A10:AA10"/>
    <mergeCell ref="A32:AA32"/>
    <mergeCell ref="A33:AA33"/>
    <mergeCell ref="A34:AA34"/>
    <mergeCell ref="A35:AA35"/>
    <mergeCell ref="X18:AA18"/>
    <mergeCell ref="A21:AA21"/>
    <mergeCell ref="B22:B23"/>
    <mergeCell ref="A36:A37"/>
    <mergeCell ref="B36:B37"/>
    <mergeCell ref="C36:F36"/>
    <mergeCell ref="G36:J36"/>
    <mergeCell ref="M36:N36"/>
    <mergeCell ref="O36:Q36"/>
    <mergeCell ref="R36:T36"/>
    <mergeCell ref="U36:U37"/>
    <mergeCell ref="V36:V37"/>
    <mergeCell ref="W36:W37"/>
    <mergeCell ref="X36:AA36"/>
    <mergeCell ref="A39:AA39"/>
    <mergeCell ref="A14:AA14"/>
    <mergeCell ref="A15:AA15"/>
    <mergeCell ref="A16:AA16"/>
    <mergeCell ref="A17:AA17"/>
    <mergeCell ref="A18:A19"/>
    <mergeCell ref="B18:B19"/>
    <mergeCell ref="C18:F18"/>
    <mergeCell ref="G18:J18"/>
    <mergeCell ref="M18:N18"/>
    <mergeCell ref="O18:Q18"/>
    <mergeCell ref="R18:T18"/>
    <mergeCell ref="U18:U19"/>
    <mergeCell ref="V18:V19"/>
    <mergeCell ref="W18:W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7"/>
  <sheetViews>
    <sheetView tabSelected="1" workbookViewId="0">
      <selection activeCell="AF3" sqref="AF3:AK3"/>
    </sheetView>
  </sheetViews>
  <sheetFormatPr defaultRowHeight="15"/>
  <cols>
    <col min="2" max="25" width="4.7109375" customWidth="1"/>
    <col min="26" max="36" width="3.7109375" bestFit="1" customWidth="1"/>
    <col min="37" max="37" width="5.5703125" customWidth="1"/>
  </cols>
  <sheetData>
    <row r="1" spans="1:37" ht="2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37" ht="22.5">
      <c r="A2" s="21" t="s">
        <v>215</v>
      </c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37" ht="15" customHeight="1">
      <c r="A3" s="91" t="s">
        <v>1</v>
      </c>
      <c r="B3" s="79" t="s">
        <v>2</v>
      </c>
      <c r="C3" s="80"/>
      <c r="D3" s="80"/>
      <c r="E3" s="79" t="s">
        <v>3</v>
      </c>
      <c r="F3" s="80"/>
      <c r="G3" s="80"/>
      <c r="H3" s="79" t="s">
        <v>4</v>
      </c>
      <c r="I3" s="80"/>
      <c r="J3" s="80"/>
      <c r="K3" s="79" t="s">
        <v>5</v>
      </c>
      <c r="L3" s="80"/>
      <c r="M3" s="80"/>
      <c r="N3" s="79" t="s">
        <v>6</v>
      </c>
      <c r="O3" s="80"/>
      <c r="P3" s="80"/>
      <c r="Q3" s="79" t="s">
        <v>7</v>
      </c>
      <c r="R3" s="80"/>
      <c r="S3" s="80"/>
      <c r="T3" s="79" t="s">
        <v>8</v>
      </c>
      <c r="U3" s="80"/>
      <c r="V3" s="80"/>
      <c r="W3" s="79" t="s">
        <v>9</v>
      </c>
      <c r="X3" s="80"/>
      <c r="Y3" s="80"/>
      <c r="Z3" s="79" t="s">
        <v>178</v>
      </c>
      <c r="AA3" s="80"/>
      <c r="AB3" s="85"/>
      <c r="AC3" s="79" t="s">
        <v>179</v>
      </c>
      <c r="AD3" s="80"/>
      <c r="AE3" s="85"/>
      <c r="AF3" s="88" t="s">
        <v>174</v>
      </c>
      <c r="AG3" s="89"/>
      <c r="AH3" s="89"/>
      <c r="AI3" s="89"/>
      <c r="AJ3" s="89"/>
      <c r="AK3" s="90"/>
    </row>
    <row r="4" spans="1:37" ht="15" customHeight="1">
      <c r="A4" s="91"/>
      <c r="B4" s="81"/>
      <c r="C4" s="82"/>
      <c r="D4" s="82"/>
      <c r="E4" s="81"/>
      <c r="F4" s="82"/>
      <c r="G4" s="82"/>
      <c r="H4" s="81"/>
      <c r="I4" s="82"/>
      <c r="J4" s="82"/>
      <c r="K4" s="81"/>
      <c r="L4" s="82"/>
      <c r="M4" s="82"/>
      <c r="N4" s="81"/>
      <c r="O4" s="82"/>
      <c r="P4" s="82"/>
      <c r="Q4" s="81"/>
      <c r="R4" s="82"/>
      <c r="S4" s="82"/>
      <c r="T4" s="81"/>
      <c r="U4" s="82"/>
      <c r="V4" s="82"/>
      <c r="W4" s="81"/>
      <c r="X4" s="82"/>
      <c r="Y4" s="82"/>
      <c r="Z4" s="81"/>
      <c r="AA4" s="82"/>
      <c r="AB4" s="86"/>
      <c r="AC4" s="81"/>
      <c r="AD4" s="82"/>
      <c r="AE4" s="86"/>
      <c r="AF4" s="79" t="s">
        <v>10</v>
      </c>
      <c r="AG4" s="80"/>
      <c r="AH4" s="85"/>
      <c r="AI4" s="79" t="s">
        <v>1</v>
      </c>
      <c r="AJ4" s="80"/>
      <c r="AK4" s="85"/>
    </row>
    <row r="5" spans="1:37" ht="30" customHeight="1">
      <c r="A5" s="91"/>
      <c r="B5" s="83"/>
      <c r="C5" s="84"/>
      <c r="D5" s="84"/>
      <c r="E5" s="83"/>
      <c r="F5" s="84"/>
      <c r="G5" s="84"/>
      <c r="H5" s="83"/>
      <c r="I5" s="84"/>
      <c r="J5" s="84"/>
      <c r="K5" s="83"/>
      <c r="L5" s="84"/>
      <c r="M5" s="84"/>
      <c r="N5" s="83"/>
      <c r="O5" s="84"/>
      <c r="P5" s="84"/>
      <c r="Q5" s="83"/>
      <c r="R5" s="84"/>
      <c r="S5" s="84"/>
      <c r="T5" s="83"/>
      <c r="U5" s="84"/>
      <c r="V5" s="84"/>
      <c r="W5" s="83"/>
      <c r="X5" s="84"/>
      <c r="Y5" s="84"/>
      <c r="Z5" s="83"/>
      <c r="AA5" s="84"/>
      <c r="AB5" s="87"/>
      <c r="AC5" s="83"/>
      <c r="AD5" s="84"/>
      <c r="AE5" s="87"/>
      <c r="AF5" s="83"/>
      <c r="AG5" s="84"/>
      <c r="AH5" s="87"/>
      <c r="AI5" s="83"/>
      <c r="AJ5" s="84"/>
      <c r="AK5" s="87"/>
    </row>
    <row r="6" spans="1:37" ht="39">
      <c r="A6" s="91"/>
      <c r="B6" s="45" t="s">
        <v>11</v>
      </c>
      <c r="C6" s="45" t="s">
        <v>12</v>
      </c>
      <c r="D6" s="45" t="s">
        <v>13</v>
      </c>
      <c r="E6" s="45" t="s">
        <v>11</v>
      </c>
      <c r="F6" s="45" t="s">
        <v>12</v>
      </c>
      <c r="G6" s="45" t="s">
        <v>13</v>
      </c>
      <c r="H6" s="45" t="s">
        <v>11</v>
      </c>
      <c r="I6" s="45" t="s">
        <v>12</v>
      </c>
      <c r="J6" s="45" t="s">
        <v>13</v>
      </c>
      <c r="K6" s="45" t="s">
        <v>11</v>
      </c>
      <c r="L6" s="45" t="s">
        <v>12</v>
      </c>
      <c r="M6" s="45" t="s">
        <v>13</v>
      </c>
      <c r="N6" s="45" t="s">
        <v>11</v>
      </c>
      <c r="O6" s="45" t="s">
        <v>12</v>
      </c>
      <c r="P6" s="45" t="s">
        <v>13</v>
      </c>
      <c r="Q6" s="45" t="s">
        <v>11</v>
      </c>
      <c r="R6" s="45" t="s">
        <v>12</v>
      </c>
      <c r="S6" s="45" t="s">
        <v>13</v>
      </c>
      <c r="T6" s="45" t="s">
        <v>11</v>
      </c>
      <c r="U6" s="45" t="s">
        <v>12</v>
      </c>
      <c r="V6" s="45" t="s">
        <v>13</v>
      </c>
      <c r="W6" s="45" t="s">
        <v>11</v>
      </c>
      <c r="X6" s="45" t="s">
        <v>12</v>
      </c>
      <c r="Y6" s="45" t="s">
        <v>13</v>
      </c>
      <c r="Z6" s="45" t="s">
        <v>11</v>
      </c>
      <c r="AA6" s="45" t="s">
        <v>12</v>
      </c>
      <c r="AB6" s="45" t="s">
        <v>13</v>
      </c>
      <c r="AC6" s="45" t="s">
        <v>11</v>
      </c>
      <c r="AD6" s="45" t="s">
        <v>12</v>
      </c>
      <c r="AE6" s="45" t="s">
        <v>13</v>
      </c>
      <c r="AF6" s="45" t="s">
        <v>11</v>
      </c>
      <c r="AG6" s="45" t="s">
        <v>12</v>
      </c>
      <c r="AH6" s="45" t="s">
        <v>13</v>
      </c>
      <c r="AI6" s="45" t="s">
        <v>11</v>
      </c>
      <c r="AJ6" s="45" t="s">
        <v>12</v>
      </c>
      <c r="AK6" s="45" t="s">
        <v>13</v>
      </c>
    </row>
    <row r="7" spans="1:37" ht="27">
      <c r="A7" s="5" t="s">
        <v>14</v>
      </c>
      <c r="B7" s="6">
        <v>0</v>
      </c>
      <c r="C7" s="6">
        <v>0</v>
      </c>
      <c r="D7" s="6">
        <v>1</v>
      </c>
      <c r="E7" s="6">
        <v>0</v>
      </c>
      <c r="F7" s="6">
        <v>0</v>
      </c>
      <c r="G7" s="6">
        <v>1</v>
      </c>
      <c r="H7" s="6">
        <v>0</v>
      </c>
      <c r="I7" s="6">
        <v>0</v>
      </c>
      <c r="J7" s="6">
        <v>1</v>
      </c>
      <c r="K7" s="6">
        <v>0</v>
      </c>
      <c r="L7" s="6">
        <v>0</v>
      </c>
      <c r="M7" s="6">
        <v>1</v>
      </c>
      <c r="N7" s="6">
        <v>0</v>
      </c>
      <c r="O7" s="6">
        <v>0</v>
      </c>
      <c r="P7" s="6">
        <v>10</v>
      </c>
      <c r="Q7" s="6">
        <v>0</v>
      </c>
      <c r="R7" s="6">
        <v>0</v>
      </c>
      <c r="S7" s="6">
        <v>10</v>
      </c>
      <c r="T7" s="6">
        <v>0</v>
      </c>
      <c r="U7" s="6">
        <v>0</v>
      </c>
      <c r="V7" s="6">
        <v>8</v>
      </c>
      <c r="W7" s="6">
        <v>0</v>
      </c>
      <c r="X7" s="6">
        <v>0</v>
      </c>
      <c r="Y7" s="6">
        <v>8</v>
      </c>
      <c r="Z7" s="6">
        <v>0</v>
      </c>
      <c r="AA7" s="6">
        <v>0</v>
      </c>
      <c r="AB7" s="6">
        <v>2</v>
      </c>
      <c r="AC7" s="6">
        <v>0</v>
      </c>
      <c r="AD7" s="6">
        <v>0</v>
      </c>
      <c r="AE7" s="6">
        <v>2</v>
      </c>
      <c r="AF7" s="6">
        <v>0</v>
      </c>
      <c r="AG7" s="6">
        <v>0</v>
      </c>
      <c r="AH7" s="6">
        <v>13</v>
      </c>
      <c r="AI7" s="6">
        <v>0</v>
      </c>
      <c r="AJ7" s="6">
        <v>0</v>
      </c>
      <c r="AK7" s="6">
        <v>0</v>
      </c>
    </row>
  </sheetData>
  <mergeCells count="14">
    <mergeCell ref="AF3:AK3"/>
    <mergeCell ref="AF4:AH5"/>
    <mergeCell ref="AI4:AK5"/>
    <mergeCell ref="A3:A6"/>
    <mergeCell ref="B3:D5"/>
    <mergeCell ref="E3:G5"/>
    <mergeCell ref="H3:J5"/>
    <mergeCell ref="K3:M5"/>
    <mergeCell ref="N3:P5"/>
    <mergeCell ref="Q3:S5"/>
    <mergeCell ref="T3:V5"/>
    <mergeCell ref="W3:Y5"/>
    <mergeCell ref="Z3:AB5"/>
    <mergeCell ref="AC3:A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K57"/>
  <sheetViews>
    <sheetView topLeftCell="A49" workbookViewId="0">
      <selection activeCell="V70" sqref="V70"/>
    </sheetView>
  </sheetViews>
  <sheetFormatPr defaultRowHeight="15"/>
  <cols>
    <col min="2" max="25" width="4.7109375" customWidth="1"/>
    <col min="26" max="36" width="3.7109375" bestFit="1" customWidth="1"/>
    <col min="37" max="37" width="5.5703125" customWidth="1"/>
  </cols>
  <sheetData>
    <row r="2" spans="1:31" ht="2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22.5">
      <c r="A3" s="21" t="s">
        <v>89</v>
      </c>
      <c r="B3" s="3"/>
      <c r="C3" s="3"/>
      <c r="D3" s="3"/>
      <c r="E3" s="3"/>
      <c r="F3" s="3"/>
      <c r="G3" s="3"/>
      <c r="H3" s="3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>
      <c r="A4" s="91" t="s">
        <v>1</v>
      </c>
      <c r="B4" s="79" t="s">
        <v>2</v>
      </c>
      <c r="C4" s="80"/>
      <c r="D4" s="80"/>
      <c r="E4" s="79" t="s">
        <v>3</v>
      </c>
      <c r="F4" s="80"/>
      <c r="G4" s="80"/>
      <c r="H4" s="79" t="s">
        <v>4</v>
      </c>
      <c r="I4" s="80"/>
      <c r="J4" s="80"/>
      <c r="K4" s="79" t="s">
        <v>5</v>
      </c>
      <c r="L4" s="80"/>
      <c r="M4" s="80"/>
      <c r="N4" s="79" t="s">
        <v>6</v>
      </c>
      <c r="O4" s="80"/>
      <c r="P4" s="80"/>
      <c r="Q4" s="79" t="s">
        <v>7</v>
      </c>
      <c r="R4" s="80"/>
      <c r="S4" s="80"/>
      <c r="T4" s="79" t="s">
        <v>8</v>
      </c>
      <c r="U4" s="80"/>
      <c r="V4" s="80"/>
      <c r="W4" s="79" t="s">
        <v>9</v>
      </c>
      <c r="X4" s="80"/>
      <c r="Y4" s="80"/>
      <c r="Z4" s="94" t="s">
        <v>211</v>
      </c>
      <c r="AA4" s="94"/>
      <c r="AB4" s="94"/>
      <c r="AC4" s="94"/>
      <c r="AD4" s="94"/>
      <c r="AE4" s="94"/>
    </row>
    <row r="5" spans="1:31">
      <c r="A5" s="91"/>
      <c r="B5" s="81"/>
      <c r="C5" s="82"/>
      <c r="D5" s="82"/>
      <c r="E5" s="81"/>
      <c r="F5" s="82"/>
      <c r="G5" s="82"/>
      <c r="H5" s="81"/>
      <c r="I5" s="82"/>
      <c r="J5" s="82"/>
      <c r="K5" s="81"/>
      <c r="L5" s="82"/>
      <c r="M5" s="82"/>
      <c r="N5" s="81"/>
      <c r="O5" s="82"/>
      <c r="P5" s="82"/>
      <c r="Q5" s="81"/>
      <c r="R5" s="82"/>
      <c r="S5" s="82"/>
      <c r="T5" s="81"/>
      <c r="U5" s="82"/>
      <c r="V5" s="82"/>
      <c r="W5" s="81"/>
      <c r="X5" s="82"/>
      <c r="Y5" s="82"/>
      <c r="Z5" s="94"/>
      <c r="AA5" s="94"/>
      <c r="AB5" s="94"/>
      <c r="AC5" s="94"/>
      <c r="AD5" s="94"/>
      <c r="AE5" s="94"/>
    </row>
    <row r="6" spans="1:31">
      <c r="A6" s="91"/>
      <c r="B6" s="83"/>
      <c r="C6" s="84"/>
      <c r="D6" s="84"/>
      <c r="E6" s="83"/>
      <c r="F6" s="84"/>
      <c r="G6" s="84"/>
      <c r="H6" s="83"/>
      <c r="I6" s="84"/>
      <c r="J6" s="84"/>
      <c r="K6" s="83"/>
      <c r="L6" s="84"/>
      <c r="M6" s="84"/>
      <c r="N6" s="83"/>
      <c r="O6" s="84"/>
      <c r="P6" s="84"/>
      <c r="Q6" s="83"/>
      <c r="R6" s="84"/>
      <c r="S6" s="84"/>
      <c r="T6" s="83"/>
      <c r="U6" s="84"/>
      <c r="V6" s="84"/>
      <c r="W6" s="83"/>
      <c r="X6" s="84"/>
      <c r="Y6" s="84"/>
      <c r="Z6" s="83" t="s">
        <v>10</v>
      </c>
      <c r="AA6" s="84"/>
      <c r="AB6" s="84"/>
      <c r="AC6" s="94" t="s">
        <v>1</v>
      </c>
      <c r="AD6" s="94"/>
      <c r="AE6" s="94"/>
    </row>
    <row r="7" spans="1:31" ht="80.25" customHeight="1">
      <c r="A7" s="91"/>
      <c r="B7" s="45" t="s">
        <v>11</v>
      </c>
      <c r="C7" s="45" t="s">
        <v>12</v>
      </c>
      <c r="D7" s="45" t="s">
        <v>13</v>
      </c>
      <c r="E7" s="45" t="s">
        <v>11</v>
      </c>
      <c r="F7" s="45" t="s">
        <v>12</v>
      </c>
      <c r="G7" s="45" t="s">
        <v>13</v>
      </c>
      <c r="H7" s="45" t="s">
        <v>11</v>
      </c>
      <c r="I7" s="45" t="s">
        <v>12</v>
      </c>
      <c r="J7" s="45" t="s">
        <v>13</v>
      </c>
      <c r="K7" s="45" t="s">
        <v>11</v>
      </c>
      <c r="L7" s="45" t="s">
        <v>12</v>
      </c>
      <c r="M7" s="45" t="s">
        <v>13</v>
      </c>
      <c r="N7" s="45" t="s">
        <v>11</v>
      </c>
      <c r="O7" s="45" t="s">
        <v>12</v>
      </c>
      <c r="P7" s="45" t="s">
        <v>13</v>
      </c>
      <c r="Q7" s="45" t="s">
        <v>11</v>
      </c>
      <c r="R7" s="45" t="s">
        <v>12</v>
      </c>
      <c r="S7" s="45" t="s">
        <v>13</v>
      </c>
      <c r="T7" s="45" t="s">
        <v>11</v>
      </c>
      <c r="U7" s="45" t="s">
        <v>12</v>
      </c>
      <c r="V7" s="45" t="s">
        <v>13</v>
      </c>
      <c r="W7" s="45" t="s">
        <v>11</v>
      </c>
      <c r="X7" s="45" t="s">
        <v>12</v>
      </c>
      <c r="Y7" s="45" t="s">
        <v>13</v>
      </c>
      <c r="Z7" s="45" t="s">
        <v>11</v>
      </c>
      <c r="AA7" s="45" t="s">
        <v>12</v>
      </c>
      <c r="AB7" s="45" t="s">
        <v>13</v>
      </c>
      <c r="AC7" s="45" t="s">
        <v>11</v>
      </c>
      <c r="AD7" s="45" t="s">
        <v>12</v>
      </c>
      <c r="AE7" s="45" t="s">
        <v>13</v>
      </c>
    </row>
    <row r="8" spans="1:31" s="7" customFormat="1" ht="95.25" customHeight="1">
      <c r="A8" s="5" t="s">
        <v>14</v>
      </c>
      <c r="B8" s="6">
        <v>0</v>
      </c>
      <c r="C8" s="6">
        <v>0</v>
      </c>
      <c r="D8" s="6">
        <v>1</v>
      </c>
      <c r="E8" s="6">
        <v>0</v>
      </c>
      <c r="F8" s="6">
        <v>0</v>
      </c>
      <c r="G8" s="6">
        <v>1</v>
      </c>
      <c r="H8" s="6">
        <v>0</v>
      </c>
      <c r="I8" s="6">
        <v>0</v>
      </c>
      <c r="J8" s="6">
        <v>1</v>
      </c>
      <c r="K8" s="6">
        <v>0</v>
      </c>
      <c r="L8" s="6">
        <v>0</v>
      </c>
      <c r="M8" s="6">
        <v>1</v>
      </c>
      <c r="N8" s="6">
        <v>0</v>
      </c>
      <c r="O8" s="6">
        <v>0</v>
      </c>
      <c r="P8" s="6">
        <v>11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9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3</v>
      </c>
      <c r="AC8" s="6">
        <v>0</v>
      </c>
      <c r="AD8" s="6">
        <v>0</v>
      </c>
      <c r="AE8" s="6">
        <v>0</v>
      </c>
    </row>
    <row r="9" spans="1:31" s="7" customFormat="1">
      <c r="A9" s="92" t="s">
        <v>15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8"/>
    </row>
    <row r="10" spans="1:31" s="7" customFormat="1">
      <c r="A10" s="93" t="s">
        <v>212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</row>
    <row r="11" spans="1:31" s="7" customFormat="1">
      <c r="A11" s="95" t="s">
        <v>16</v>
      </c>
      <c r="B11" s="95"/>
      <c r="C11" s="95"/>
      <c r="D11" s="95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31" s="7" customFormat="1">
      <c r="A12" s="49"/>
      <c r="B12" s="49"/>
      <c r="C12" s="49"/>
      <c r="D12" s="49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</row>
    <row r="13" spans="1:31" ht="20.25">
      <c r="A13" s="1" t="s">
        <v>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22.5">
      <c r="A14" s="21" t="s">
        <v>106</v>
      </c>
      <c r="B14" s="3"/>
      <c r="C14" s="3"/>
      <c r="D14" s="3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pans="1:31">
      <c r="A15" s="91" t="s">
        <v>1</v>
      </c>
      <c r="B15" s="79" t="s">
        <v>2</v>
      </c>
      <c r="C15" s="80"/>
      <c r="D15" s="80"/>
      <c r="E15" s="79" t="s">
        <v>3</v>
      </c>
      <c r="F15" s="80"/>
      <c r="G15" s="80"/>
      <c r="H15" s="79" t="s">
        <v>4</v>
      </c>
      <c r="I15" s="80"/>
      <c r="J15" s="80"/>
      <c r="K15" s="79" t="s">
        <v>5</v>
      </c>
      <c r="L15" s="80"/>
      <c r="M15" s="80"/>
      <c r="N15" s="79" t="s">
        <v>6</v>
      </c>
      <c r="O15" s="80"/>
      <c r="P15" s="80"/>
      <c r="Q15" s="79" t="s">
        <v>7</v>
      </c>
      <c r="R15" s="80"/>
      <c r="S15" s="80"/>
      <c r="T15" s="79" t="s">
        <v>8</v>
      </c>
      <c r="U15" s="80"/>
      <c r="V15" s="80"/>
      <c r="W15" s="79" t="s">
        <v>9</v>
      </c>
      <c r="X15" s="80"/>
      <c r="Y15" s="80"/>
      <c r="Z15" s="94" t="s">
        <v>214</v>
      </c>
      <c r="AA15" s="94"/>
      <c r="AB15" s="94"/>
      <c r="AC15" s="94"/>
      <c r="AD15" s="94"/>
      <c r="AE15" s="94"/>
    </row>
    <row r="16" spans="1:31">
      <c r="A16" s="91"/>
      <c r="B16" s="81"/>
      <c r="C16" s="82"/>
      <c r="D16" s="82"/>
      <c r="E16" s="81"/>
      <c r="F16" s="82"/>
      <c r="G16" s="82"/>
      <c r="H16" s="81"/>
      <c r="I16" s="82"/>
      <c r="J16" s="82"/>
      <c r="K16" s="81"/>
      <c r="L16" s="82"/>
      <c r="M16" s="82"/>
      <c r="N16" s="81"/>
      <c r="O16" s="82"/>
      <c r="P16" s="82"/>
      <c r="Q16" s="81"/>
      <c r="R16" s="82"/>
      <c r="S16" s="82"/>
      <c r="T16" s="81"/>
      <c r="U16" s="82"/>
      <c r="V16" s="82"/>
      <c r="W16" s="81"/>
      <c r="X16" s="82"/>
      <c r="Y16" s="82"/>
      <c r="Z16" s="94"/>
      <c r="AA16" s="94"/>
      <c r="AB16" s="94"/>
      <c r="AC16" s="94"/>
      <c r="AD16" s="94"/>
      <c r="AE16" s="94"/>
    </row>
    <row r="17" spans="1:31">
      <c r="A17" s="91"/>
      <c r="B17" s="83"/>
      <c r="C17" s="84"/>
      <c r="D17" s="84"/>
      <c r="E17" s="83"/>
      <c r="F17" s="84"/>
      <c r="G17" s="84"/>
      <c r="H17" s="83"/>
      <c r="I17" s="84"/>
      <c r="J17" s="84"/>
      <c r="K17" s="83"/>
      <c r="L17" s="84"/>
      <c r="M17" s="84"/>
      <c r="N17" s="83"/>
      <c r="O17" s="84"/>
      <c r="P17" s="84"/>
      <c r="Q17" s="83"/>
      <c r="R17" s="84"/>
      <c r="S17" s="84"/>
      <c r="T17" s="83"/>
      <c r="U17" s="84"/>
      <c r="V17" s="84"/>
      <c r="W17" s="83"/>
      <c r="X17" s="84"/>
      <c r="Y17" s="84"/>
      <c r="Z17" s="83" t="s">
        <v>10</v>
      </c>
      <c r="AA17" s="84"/>
      <c r="AB17" s="84"/>
      <c r="AC17" s="94" t="s">
        <v>1</v>
      </c>
      <c r="AD17" s="94"/>
      <c r="AE17" s="94"/>
    </row>
    <row r="18" spans="1:31" ht="80.25" customHeight="1">
      <c r="A18" s="91"/>
      <c r="B18" s="45" t="s">
        <v>11</v>
      </c>
      <c r="C18" s="45" t="s">
        <v>12</v>
      </c>
      <c r="D18" s="45" t="s">
        <v>13</v>
      </c>
      <c r="E18" s="45" t="s">
        <v>11</v>
      </c>
      <c r="F18" s="45" t="s">
        <v>12</v>
      </c>
      <c r="G18" s="45" t="s">
        <v>13</v>
      </c>
      <c r="H18" s="45" t="s">
        <v>11</v>
      </c>
      <c r="I18" s="45" t="s">
        <v>12</v>
      </c>
      <c r="J18" s="45" t="s">
        <v>13</v>
      </c>
      <c r="K18" s="45" t="s">
        <v>11</v>
      </c>
      <c r="L18" s="45" t="s">
        <v>12</v>
      </c>
      <c r="M18" s="45" t="s">
        <v>13</v>
      </c>
      <c r="N18" s="45" t="s">
        <v>11</v>
      </c>
      <c r="O18" s="45" t="s">
        <v>12</v>
      </c>
      <c r="P18" s="45" t="s">
        <v>13</v>
      </c>
      <c r="Q18" s="45" t="s">
        <v>11</v>
      </c>
      <c r="R18" s="45" t="s">
        <v>12</v>
      </c>
      <c r="S18" s="45" t="s">
        <v>13</v>
      </c>
      <c r="T18" s="45" t="s">
        <v>11</v>
      </c>
      <c r="U18" s="45" t="s">
        <v>12</v>
      </c>
      <c r="V18" s="45" t="s">
        <v>13</v>
      </c>
      <c r="W18" s="45" t="s">
        <v>11</v>
      </c>
      <c r="X18" s="45" t="s">
        <v>12</v>
      </c>
      <c r="Y18" s="45" t="s">
        <v>13</v>
      </c>
      <c r="Z18" s="45" t="s">
        <v>11</v>
      </c>
      <c r="AA18" s="45" t="s">
        <v>12</v>
      </c>
      <c r="AB18" s="45" t="s">
        <v>13</v>
      </c>
      <c r="AC18" s="45" t="s">
        <v>11</v>
      </c>
      <c r="AD18" s="45" t="s">
        <v>12</v>
      </c>
      <c r="AE18" s="45" t="s">
        <v>13</v>
      </c>
    </row>
    <row r="19" spans="1:31" s="7" customFormat="1" ht="95.25" customHeight="1">
      <c r="A19" s="5" t="s">
        <v>14</v>
      </c>
      <c r="B19" s="6">
        <v>0</v>
      </c>
      <c r="C19" s="6">
        <v>0</v>
      </c>
      <c r="D19" s="6">
        <v>1</v>
      </c>
      <c r="E19" s="6">
        <v>0</v>
      </c>
      <c r="F19" s="6">
        <v>0</v>
      </c>
      <c r="G19" s="6">
        <v>1</v>
      </c>
      <c r="H19" s="6">
        <v>0</v>
      </c>
      <c r="I19" s="6">
        <v>0</v>
      </c>
      <c r="J19" s="6">
        <v>1</v>
      </c>
      <c r="K19" s="6">
        <v>0</v>
      </c>
      <c r="L19" s="6">
        <v>0</v>
      </c>
      <c r="M19" s="6">
        <v>1</v>
      </c>
      <c r="N19" s="6">
        <v>0</v>
      </c>
      <c r="O19" s="6">
        <v>0</v>
      </c>
      <c r="P19" s="6">
        <v>11</v>
      </c>
      <c r="Q19" s="6">
        <v>0</v>
      </c>
      <c r="R19" s="6">
        <v>0</v>
      </c>
      <c r="S19" s="6">
        <v>7</v>
      </c>
      <c r="T19" s="6">
        <v>0</v>
      </c>
      <c r="U19" s="6">
        <v>0</v>
      </c>
      <c r="V19" s="6">
        <v>9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4</v>
      </c>
      <c r="AC19" s="6">
        <v>0</v>
      </c>
      <c r="AD19" s="6">
        <v>0</v>
      </c>
      <c r="AE19" s="6">
        <v>0</v>
      </c>
    </row>
    <row r="20" spans="1:31" s="7" customFormat="1">
      <c r="A20" s="92" t="s">
        <v>15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8"/>
    </row>
    <row r="21" spans="1:31" s="7" customFormat="1">
      <c r="A21" s="93" t="s">
        <v>140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</row>
    <row r="22" spans="1:31" s="7" customFormat="1">
      <c r="A22" s="39" t="s">
        <v>16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1:31" s="7" customFormat="1">
      <c r="A23" s="49"/>
      <c r="B23" s="49"/>
      <c r="C23" s="49"/>
      <c r="D23" s="49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</row>
    <row r="25" spans="1:31" ht="20.25">
      <c r="A25" s="1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22.5">
      <c r="A26" s="21" t="s">
        <v>141</v>
      </c>
      <c r="B26" s="3"/>
      <c r="C26" s="3"/>
      <c r="D26" s="3"/>
      <c r="E26" s="3"/>
      <c r="F26" s="3"/>
      <c r="G26" s="3"/>
      <c r="H26" s="3"/>
      <c r="I26" s="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31">
      <c r="A27" s="91" t="s">
        <v>1</v>
      </c>
      <c r="B27" s="79" t="s">
        <v>2</v>
      </c>
      <c r="C27" s="80"/>
      <c r="D27" s="80"/>
      <c r="E27" s="79" t="s">
        <v>3</v>
      </c>
      <c r="F27" s="80"/>
      <c r="G27" s="80"/>
      <c r="H27" s="79" t="s">
        <v>4</v>
      </c>
      <c r="I27" s="80"/>
      <c r="J27" s="80"/>
      <c r="K27" s="79" t="s">
        <v>5</v>
      </c>
      <c r="L27" s="80"/>
      <c r="M27" s="80"/>
      <c r="N27" s="79" t="s">
        <v>6</v>
      </c>
      <c r="O27" s="80"/>
      <c r="P27" s="80"/>
      <c r="Q27" s="79" t="s">
        <v>7</v>
      </c>
      <c r="R27" s="80"/>
      <c r="S27" s="80"/>
      <c r="T27" s="79" t="s">
        <v>8</v>
      </c>
      <c r="U27" s="80"/>
      <c r="V27" s="80"/>
      <c r="W27" s="79" t="s">
        <v>9</v>
      </c>
      <c r="X27" s="80"/>
      <c r="Y27" s="80"/>
      <c r="Z27" s="94" t="s">
        <v>143</v>
      </c>
      <c r="AA27" s="94"/>
      <c r="AB27" s="94"/>
      <c r="AC27" s="94"/>
      <c r="AD27" s="94"/>
      <c r="AE27" s="94"/>
    </row>
    <row r="28" spans="1:31">
      <c r="A28" s="91"/>
      <c r="B28" s="81"/>
      <c r="C28" s="82"/>
      <c r="D28" s="82"/>
      <c r="E28" s="81"/>
      <c r="F28" s="82"/>
      <c r="G28" s="82"/>
      <c r="H28" s="81"/>
      <c r="I28" s="82"/>
      <c r="J28" s="82"/>
      <c r="K28" s="81"/>
      <c r="L28" s="82"/>
      <c r="M28" s="82"/>
      <c r="N28" s="81"/>
      <c r="O28" s="82"/>
      <c r="P28" s="82"/>
      <c r="Q28" s="81"/>
      <c r="R28" s="82"/>
      <c r="S28" s="82"/>
      <c r="T28" s="81"/>
      <c r="U28" s="82"/>
      <c r="V28" s="82"/>
      <c r="W28" s="81"/>
      <c r="X28" s="82"/>
      <c r="Y28" s="82"/>
      <c r="Z28" s="94"/>
      <c r="AA28" s="94"/>
      <c r="AB28" s="94"/>
      <c r="AC28" s="94"/>
      <c r="AD28" s="94"/>
      <c r="AE28" s="94"/>
    </row>
    <row r="29" spans="1:31">
      <c r="A29" s="91"/>
      <c r="B29" s="83"/>
      <c r="C29" s="84"/>
      <c r="D29" s="84"/>
      <c r="E29" s="83"/>
      <c r="F29" s="84"/>
      <c r="G29" s="84"/>
      <c r="H29" s="83"/>
      <c r="I29" s="84"/>
      <c r="J29" s="84"/>
      <c r="K29" s="83"/>
      <c r="L29" s="84"/>
      <c r="M29" s="84"/>
      <c r="N29" s="83"/>
      <c r="O29" s="84"/>
      <c r="P29" s="84"/>
      <c r="Q29" s="83"/>
      <c r="R29" s="84"/>
      <c r="S29" s="84"/>
      <c r="T29" s="83"/>
      <c r="U29" s="84"/>
      <c r="V29" s="84"/>
      <c r="W29" s="83"/>
      <c r="X29" s="84"/>
      <c r="Y29" s="84"/>
      <c r="Z29" s="83" t="s">
        <v>10</v>
      </c>
      <c r="AA29" s="84"/>
      <c r="AB29" s="84"/>
      <c r="AC29" s="94" t="s">
        <v>1</v>
      </c>
      <c r="AD29" s="94"/>
      <c r="AE29" s="94"/>
    </row>
    <row r="30" spans="1:31" ht="80.25" customHeight="1">
      <c r="A30" s="91"/>
      <c r="B30" s="45" t="s">
        <v>11</v>
      </c>
      <c r="C30" s="45" t="s">
        <v>12</v>
      </c>
      <c r="D30" s="45" t="s">
        <v>13</v>
      </c>
      <c r="E30" s="45" t="s">
        <v>11</v>
      </c>
      <c r="F30" s="45" t="s">
        <v>12</v>
      </c>
      <c r="G30" s="45" t="s">
        <v>13</v>
      </c>
      <c r="H30" s="45" t="s">
        <v>11</v>
      </c>
      <c r="I30" s="45" t="s">
        <v>12</v>
      </c>
      <c r="J30" s="45" t="s">
        <v>13</v>
      </c>
      <c r="K30" s="45" t="s">
        <v>11</v>
      </c>
      <c r="L30" s="45" t="s">
        <v>12</v>
      </c>
      <c r="M30" s="45" t="s">
        <v>13</v>
      </c>
      <c r="N30" s="45" t="s">
        <v>11</v>
      </c>
      <c r="O30" s="45" t="s">
        <v>12</v>
      </c>
      <c r="P30" s="45" t="s">
        <v>13</v>
      </c>
      <c r="Q30" s="45" t="s">
        <v>11</v>
      </c>
      <c r="R30" s="45" t="s">
        <v>12</v>
      </c>
      <c r="S30" s="45" t="s">
        <v>13</v>
      </c>
      <c r="T30" s="45" t="s">
        <v>11</v>
      </c>
      <c r="U30" s="45" t="s">
        <v>12</v>
      </c>
      <c r="V30" s="45" t="s">
        <v>13</v>
      </c>
      <c r="W30" s="45" t="s">
        <v>11</v>
      </c>
      <c r="X30" s="45" t="s">
        <v>12</v>
      </c>
      <c r="Y30" s="45" t="s">
        <v>13</v>
      </c>
      <c r="Z30" s="45" t="s">
        <v>11</v>
      </c>
      <c r="AA30" s="45" t="s">
        <v>12</v>
      </c>
      <c r="AB30" s="45" t="s">
        <v>13</v>
      </c>
      <c r="AC30" s="45" t="s">
        <v>11</v>
      </c>
      <c r="AD30" s="45" t="s">
        <v>12</v>
      </c>
      <c r="AE30" s="45" t="s">
        <v>13</v>
      </c>
    </row>
    <row r="31" spans="1:31" s="7" customFormat="1" ht="95.25" customHeight="1">
      <c r="A31" s="5" t="s">
        <v>14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2</v>
      </c>
      <c r="Q31" s="6">
        <v>0</v>
      </c>
      <c r="R31" s="6">
        <v>0</v>
      </c>
      <c r="S31" s="6">
        <v>2</v>
      </c>
      <c r="T31" s="6">
        <v>0</v>
      </c>
      <c r="U31" s="6">
        <v>0</v>
      </c>
      <c r="V31" s="6">
        <v>3</v>
      </c>
      <c r="W31" s="6">
        <v>0</v>
      </c>
      <c r="X31" s="6">
        <v>0</v>
      </c>
      <c r="Y31" s="6">
        <v>3</v>
      </c>
      <c r="Z31" s="6">
        <v>0</v>
      </c>
      <c r="AA31" s="6">
        <v>0</v>
      </c>
      <c r="AB31" s="6">
        <v>11</v>
      </c>
      <c r="AC31" s="6">
        <v>0</v>
      </c>
      <c r="AD31" s="6">
        <v>0</v>
      </c>
      <c r="AE31" s="6">
        <v>0</v>
      </c>
    </row>
    <row r="32" spans="1:31" s="7" customFormat="1">
      <c r="A32" s="92" t="s">
        <v>15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8"/>
    </row>
    <row r="33" spans="1:25" s="7" customFormat="1">
      <c r="A33" s="93" t="s">
        <v>140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</row>
    <row r="34" spans="1:25" s="7" customFormat="1">
      <c r="A34" s="39" t="s">
        <v>16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5">
      <c r="A35" t="s">
        <v>142</v>
      </c>
    </row>
    <row r="38" spans="1:25" ht="20.25">
      <c r="A38" s="1" t="s">
        <v>0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22.5">
      <c r="A39" s="21" t="s">
        <v>173</v>
      </c>
      <c r="B39" s="3"/>
      <c r="C39" s="3"/>
      <c r="D39" s="3"/>
      <c r="E39" s="3"/>
      <c r="F39" s="3"/>
      <c r="G39" s="3"/>
      <c r="H39" s="3"/>
      <c r="I39" s="3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5" customHeight="1">
      <c r="A40" s="91" t="s">
        <v>1</v>
      </c>
      <c r="B40" s="79" t="s">
        <v>6</v>
      </c>
      <c r="C40" s="80"/>
      <c r="D40" s="80"/>
      <c r="E40" s="79" t="s">
        <v>7</v>
      </c>
      <c r="F40" s="80"/>
      <c r="G40" s="80"/>
      <c r="H40" s="79" t="s">
        <v>8</v>
      </c>
      <c r="I40" s="80"/>
      <c r="J40" s="80"/>
      <c r="K40" s="79" t="s">
        <v>9</v>
      </c>
      <c r="L40" s="80"/>
      <c r="M40" s="80"/>
      <c r="N40" s="79" t="s">
        <v>178</v>
      </c>
      <c r="O40" s="80"/>
      <c r="P40" s="85"/>
      <c r="Q40" s="79" t="s">
        <v>179</v>
      </c>
      <c r="R40" s="80"/>
      <c r="S40" s="85"/>
      <c r="T40" s="79" t="s">
        <v>174</v>
      </c>
      <c r="U40" s="80"/>
      <c r="V40" s="80"/>
      <c r="W40" s="80"/>
      <c r="X40" s="80"/>
      <c r="Y40" s="85"/>
    </row>
    <row r="41" spans="1:25">
      <c r="A41" s="91"/>
      <c r="B41" s="81"/>
      <c r="C41" s="82"/>
      <c r="D41" s="82"/>
      <c r="E41" s="81"/>
      <c r="F41" s="82"/>
      <c r="G41" s="82"/>
      <c r="H41" s="81"/>
      <c r="I41" s="82"/>
      <c r="J41" s="82"/>
      <c r="K41" s="81"/>
      <c r="L41" s="82"/>
      <c r="M41" s="82"/>
      <c r="N41" s="81"/>
      <c r="O41" s="82"/>
      <c r="P41" s="86"/>
      <c r="Q41" s="81"/>
      <c r="R41" s="82"/>
      <c r="S41" s="86"/>
      <c r="T41" s="83"/>
      <c r="U41" s="84"/>
      <c r="V41" s="84"/>
      <c r="W41" s="84"/>
      <c r="X41" s="84"/>
      <c r="Y41" s="87"/>
    </row>
    <row r="42" spans="1:25" ht="15" customHeight="1">
      <c r="A42" s="91"/>
      <c r="B42" s="83"/>
      <c r="C42" s="84"/>
      <c r="D42" s="84"/>
      <c r="E42" s="83"/>
      <c r="F42" s="84"/>
      <c r="G42" s="84"/>
      <c r="H42" s="83"/>
      <c r="I42" s="84"/>
      <c r="J42" s="84"/>
      <c r="K42" s="83"/>
      <c r="L42" s="84"/>
      <c r="M42" s="84"/>
      <c r="N42" s="83"/>
      <c r="O42" s="84"/>
      <c r="P42" s="87"/>
      <c r="Q42" s="83"/>
      <c r="R42" s="84"/>
      <c r="S42" s="87"/>
      <c r="T42" s="88" t="s">
        <v>10</v>
      </c>
      <c r="U42" s="89"/>
      <c r="V42" s="90"/>
      <c r="W42" s="88" t="s">
        <v>1</v>
      </c>
      <c r="X42" s="89"/>
      <c r="Y42" s="90"/>
    </row>
    <row r="43" spans="1:25" ht="80.25" customHeight="1">
      <c r="A43" s="91"/>
      <c r="B43" s="45" t="s">
        <v>11</v>
      </c>
      <c r="C43" s="45" t="s">
        <v>12</v>
      </c>
      <c r="D43" s="45" t="s">
        <v>13</v>
      </c>
      <c r="E43" s="45" t="s">
        <v>11</v>
      </c>
      <c r="F43" s="45" t="s">
        <v>12</v>
      </c>
      <c r="G43" s="45" t="s">
        <v>13</v>
      </c>
      <c r="H43" s="45" t="s">
        <v>11</v>
      </c>
      <c r="I43" s="45" t="s">
        <v>12</v>
      </c>
      <c r="J43" s="45" t="s">
        <v>13</v>
      </c>
      <c r="K43" s="45" t="s">
        <v>11</v>
      </c>
      <c r="L43" s="45" t="s">
        <v>12</v>
      </c>
      <c r="M43" s="45" t="s">
        <v>13</v>
      </c>
      <c r="N43" s="45" t="s">
        <v>11</v>
      </c>
      <c r="O43" s="45" t="s">
        <v>12</v>
      </c>
      <c r="P43" s="45" t="s">
        <v>13</v>
      </c>
      <c r="Q43" s="45" t="s">
        <v>11</v>
      </c>
      <c r="R43" s="45" t="s">
        <v>12</v>
      </c>
      <c r="S43" s="45" t="s">
        <v>13</v>
      </c>
      <c r="T43" s="45" t="s">
        <v>11</v>
      </c>
      <c r="U43" s="45" t="s">
        <v>12</v>
      </c>
      <c r="V43" s="45" t="s">
        <v>13</v>
      </c>
      <c r="W43" s="45" t="s">
        <v>11</v>
      </c>
      <c r="X43" s="45" t="s">
        <v>12</v>
      </c>
      <c r="Y43" s="45" t="s">
        <v>13</v>
      </c>
    </row>
    <row r="44" spans="1:25" s="7" customFormat="1" ht="95.25" customHeight="1">
      <c r="A44" s="5" t="s">
        <v>14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5</v>
      </c>
      <c r="K44" s="6">
        <v>0</v>
      </c>
      <c r="L44" s="6">
        <v>0</v>
      </c>
      <c r="M44" s="6">
        <v>5</v>
      </c>
      <c r="N44" s="6">
        <v>0</v>
      </c>
      <c r="O44" s="6">
        <v>0</v>
      </c>
      <c r="P44" s="6">
        <v>2</v>
      </c>
      <c r="Q44" s="6">
        <v>0</v>
      </c>
      <c r="R44" s="6">
        <v>0</v>
      </c>
      <c r="S44" s="6">
        <v>2</v>
      </c>
      <c r="T44" s="6">
        <v>0</v>
      </c>
      <c r="U44" s="6">
        <v>0</v>
      </c>
      <c r="V44" s="6">
        <v>13</v>
      </c>
      <c r="W44" s="6">
        <v>0</v>
      </c>
      <c r="X44" s="6">
        <v>0</v>
      </c>
      <c r="Y44" s="6">
        <v>0</v>
      </c>
    </row>
    <row r="45" spans="1:25" s="7" customFormat="1">
      <c r="A45" s="92" t="s">
        <v>15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</row>
    <row r="46" spans="1:25" s="7" customFormat="1">
      <c r="A46" s="93" t="s">
        <v>175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</row>
    <row r="47" spans="1:25" s="7" customFormat="1">
      <c r="A47" s="39" t="s">
        <v>176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</row>
    <row r="48" spans="1:25">
      <c r="A48" t="s">
        <v>177</v>
      </c>
    </row>
    <row r="51" spans="1:37" ht="20.25">
      <c r="A51" s="1" t="s">
        <v>0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37" ht="22.5">
      <c r="A52" s="21" t="s">
        <v>215</v>
      </c>
      <c r="B52" s="3"/>
      <c r="C52" s="3"/>
      <c r="D52" s="3"/>
      <c r="E52" s="3"/>
      <c r="F52" s="3"/>
      <c r="G52" s="3"/>
      <c r="H52" s="3"/>
      <c r="I52" s="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37" ht="15" customHeight="1">
      <c r="A53" s="91" t="s">
        <v>1</v>
      </c>
      <c r="B53" s="79" t="s">
        <v>2</v>
      </c>
      <c r="C53" s="80"/>
      <c r="D53" s="80"/>
      <c r="E53" s="79" t="s">
        <v>3</v>
      </c>
      <c r="F53" s="80"/>
      <c r="G53" s="80"/>
      <c r="H53" s="79" t="s">
        <v>4</v>
      </c>
      <c r="I53" s="80"/>
      <c r="J53" s="80"/>
      <c r="K53" s="79" t="s">
        <v>5</v>
      </c>
      <c r="L53" s="80"/>
      <c r="M53" s="80"/>
      <c r="N53" s="79" t="s">
        <v>6</v>
      </c>
      <c r="O53" s="80"/>
      <c r="P53" s="80"/>
      <c r="Q53" s="79" t="s">
        <v>7</v>
      </c>
      <c r="R53" s="80"/>
      <c r="S53" s="80"/>
      <c r="T53" s="79" t="s">
        <v>8</v>
      </c>
      <c r="U53" s="80"/>
      <c r="V53" s="80"/>
      <c r="W53" s="79" t="s">
        <v>9</v>
      </c>
      <c r="X53" s="80"/>
      <c r="Y53" s="80"/>
      <c r="Z53" s="79" t="s">
        <v>178</v>
      </c>
      <c r="AA53" s="80"/>
      <c r="AB53" s="85"/>
      <c r="AC53" s="79" t="s">
        <v>179</v>
      </c>
      <c r="AD53" s="80"/>
      <c r="AE53" s="85"/>
      <c r="AF53" s="88" t="s">
        <v>174</v>
      </c>
      <c r="AG53" s="89"/>
      <c r="AH53" s="89"/>
      <c r="AI53" s="89"/>
      <c r="AJ53" s="89"/>
      <c r="AK53" s="90"/>
    </row>
    <row r="54" spans="1:37" ht="15" customHeight="1">
      <c r="A54" s="91"/>
      <c r="B54" s="81"/>
      <c r="C54" s="82"/>
      <c r="D54" s="82"/>
      <c r="E54" s="81"/>
      <c r="F54" s="82"/>
      <c r="G54" s="82"/>
      <c r="H54" s="81"/>
      <c r="I54" s="82"/>
      <c r="J54" s="82"/>
      <c r="K54" s="81"/>
      <c r="L54" s="82"/>
      <c r="M54" s="82"/>
      <c r="N54" s="81"/>
      <c r="O54" s="82"/>
      <c r="P54" s="82"/>
      <c r="Q54" s="81"/>
      <c r="R54" s="82"/>
      <c r="S54" s="82"/>
      <c r="T54" s="81"/>
      <c r="U54" s="82"/>
      <c r="V54" s="82"/>
      <c r="W54" s="81"/>
      <c r="X54" s="82"/>
      <c r="Y54" s="82"/>
      <c r="Z54" s="81"/>
      <c r="AA54" s="82"/>
      <c r="AB54" s="86"/>
      <c r="AC54" s="81"/>
      <c r="AD54" s="82"/>
      <c r="AE54" s="86"/>
      <c r="AF54" s="79" t="s">
        <v>10</v>
      </c>
      <c r="AG54" s="80"/>
      <c r="AH54" s="85"/>
      <c r="AI54" s="79" t="s">
        <v>1</v>
      </c>
      <c r="AJ54" s="80"/>
      <c r="AK54" s="85"/>
    </row>
    <row r="55" spans="1:37" ht="30" customHeight="1">
      <c r="A55" s="91"/>
      <c r="B55" s="83"/>
      <c r="C55" s="84"/>
      <c r="D55" s="84"/>
      <c r="E55" s="83"/>
      <c r="F55" s="84"/>
      <c r="G55" s="84"/>
      <c r="H55" s="83"/>
      <c r="I55" s="84"/>
      <c r="J55" s="84"/>
      <c r="K55" s="83"/>
      <c r="L55" s="84"/>
      <c r="M55" s="84"/>
      <c r="N55" s="83"/>
      <c r="O55" s="84"/>
      <c r="P55" s="84"/>
      <c r="Q55" s="83"/>
      <c r="R55" s="84"/>
      <c r="S55" s="84"/>
      <c r="T55" s="83"/>
      <c r="U55" s="84"/>
      <c r="V55" s="84"/>
      <c r="W55" s="83"/>
      <c r="X55" s="84"/>
      <c r="Y55" s="84"/>
      <c r="Z55" s="83"/>
      <c r="AA55" s="84"/>
      <c r="AB55" s="87"/>
      <c r="AC55" s="83"/>
      <c r="AD55" s="84"/>
      <c r="AE55" s="87"/>
      <c r="AF55" s="83"/>
      <c r="AG55" s="84"/>
      <c r="AH55" s="87"/>
      <c r="AI55" s="83"/>
      <c r="AJ55" s="84"/>
      <c r="AK55" s="87"/>
    </row>
    <row r="56" spans="1:37" ht="39">
      <c r="A56" s="91"/>
      <c r="B56" s="45" t="s">
        <v>11</v>
      </c>
      <c r="C56" s="45" t="s">
        <v>12</v>
      </c>
      <c r="D56" s="45" t="s">
        <v>13</v>
      </c>
      <c r="E56" s="45" t="s">
        <v>11</v>
      </c>
      <c r="F56" s="45" t="s">
        <v>12</v>
      </c>
      <c r="G56" s="45" t="s">
        <v>13</v>
      </c>
      <c r="H56" s="45" t="s">
        <v>11</v>
      </c>
      <c r="I56" s="45" t="s">
        <v>12</v>
      </c>
      <c r="J56" s="45" t="s">
        <v>13</v>
      </c>
      <c r="K56" s="45" t="s">
        <v>11</v>
      </c>
      <c r="L56" s="45" t="s">
        <v>12</v>
      </c>
      <c r="M56" s="45" t="s">
        <v>13</v>
      </c>
      <c r="N56" s="45" t="s">
        <v>11</v>
      </c>
      <c r="O56" s="45" t="s">
        <v>12</v>
      </c>
      <c r="P56" s="45" t="s">
        <v>13</v>
      </c>
      <c r="Q56" s="45" t="s">
        <v>11</v>
      </c>
      <c r="R56" s="45" t="s">
        <v>12</v>
      </c>
      <c r="S56" s="45" t="s">
        <v>13</v>
      </c>
      <c r="T56" s="45" t="s">
        <v>11</v>
      </c>
      <c r="U56" s="45" t="s">
        <v>12</v>
      </c>
      <c r="V56" s="45" t="s">
        <v>13</v>
      </c>
      <c r="W56" s="45" t="s">
        <v>11</v>
      </c>
      <c r="X56" s="45" t="s">
        <v>12</v>
      </c>
      <c r="Y56" s="45" t="s">
        <v>13</v>
      </c>
      <c r="Z56" s="45" t="s">
        <v>11</v>
      </c>
      <c r="AA56" s="45" t="s">
        <v>12</v>
      </c>
      <c r="AB56" s="45" t="s">
        <v>13</v>
      </c>
      <c r="AC56" s="45" t="s">
        <v>11</v>
      </c>
      <c r="AD56" s="45" t="s">
        <v>12</v>
      </c>
      <c r="AE56" s="45" t="s">
        <v>13</v>
      </c>
      <c r="AF56" s="45" t="s">
        <v>11</v>
      </c>
      <c r="AG56" s="45" t="s">
        <v>12</v>
      </c>
      <c r="AH56" s="45" t="s">
        <v>13</v>
      </c>
      <c r="AI56" s="45" t="s">
        <v>11</v>
      </c>
      <c r="AJ56" s="45" t="s">
        <v>12</v>
      </c>
      <c r="AK56" s="45" t="s">
        <v>13</v>
      </c>
    </row>
    <row r="57" spans="1:37" ht="27">
      <c r="A57" s="5" t="s">
        <v>14</v>
      </c>
      <c r="B57" s="6">
        <v>0</v>
      </c>
      <c r="C57" s="6">
        <v>0</v>
      </c>
      <c r="D57" s="6">
        <v>1</v>
      </c>
      <c r="E57" s="6">
        <v>0</v>
      </c>
      <c r="F57" s="6">
        <v>0</v>
      </c>
      <c r="G57" s="6">
        <v>1</v>
      </c>
      <c r="H57" s="6">
        <v>0</v>
      </c>
      <c r="I57" s="6">
        <v>0</v>
      </c>
      <c r="J57" s="6">
        <v>1</v>
      </c>
      <c r="K57" s="6">
        <v>0</v>
      </c>
      <c r="L57" s="6">
        <v>0</v>
      </c>
      <c r="M57" s="6">
        <v>1</v>
      </c>
      <c r="N57" s="6">
        <f>B44+N31+N19+N8</f>
        <v>0</v>
      </c>
      <c r="O57" s="6">
        <v>0</v>
      </c>
      <c r="P57" s="6">
        <v>9</v>
      </c>
      <c r="Q57" s="6">
        <v>0</v>
      </c>
      <c r="R57" s="6">
        <v>0</v>
      </c>
      <c r="S57" s="6">
        <v>9</v>
      </c>
      <c r="T57" s="6">
        <v>0</v>
      </c>
      <c r="U57" s="6">
        <v>0</v>
      </c>
      <c r="V57" s="6">
        <v>8</v>
      </c>
      <c r="W57" s="6">
        <v>0</v>
      </c>
      <c r="X57" s="6">
        <v>0</v>
      </c>
      <c r="Y57" s="6">
        <v>8</v>
      </c>
      <c r="Z57" s="6">
        <v>0</v>
      </c>
      <c r="AA57" s="6">
        <v>0</v>
      </c>
      <c r="AB57" s="6">
        <v>2</v>
      </c>
      <c r="AC57" s="6">
        <v>0</v>
      </c>
      <c r="AD57" s="6">
        <v>0</v>
      </c>
      <c r="AE57" s="6">
        <v>2</v>
      </c>
      <c r="AF57" s="6">
        <v>0</v>
      </c>
      <c r="AG57" s="6">
        <v>0</v>
      </c>
      <c r="AH57" s="6">
        <v>13</v>
      </c>
      <c r="AI57" s="6">
        <v>0</v>
      </c>
      <c r="AJ57" s="6">
        <v>0</v>
      </c>
      <c r="AK57" s="6">
        <v>0</v>
      </c>
    </row>
  </sheetData>
  <mergeCells count="70">
    <mergeCell ref="A45:S45"/>
    <mergeCell ref="A46:S46"/>
    <mergeCell ref="N40:P42"/>
    <mergeCell ref="Q40:S42"/>
    <mergeCell ref="T40:Y41"/>
    <mergeCell ref="T42:V42"/>
    <mergeCell ref="W42:Y42"/>
    <mergeCell ref="A40:A43"/>
    <mergeCell ref="B40:D42"/>
    <mergeCell ref="E40:G42"/>
    <mergeCell ref="H40:J42"/>
    <mergeCell ref="K40:M42"/>
    <mergeCell ref="A4:A7"/>
    <mergeCell ref="B4:D6"/>
    <mergeCell ref="E4:G6"/>
    <mergeCell ref="H4:J6"/>
    <mergeCell ref="K4:M6"/>
    <mergeCell ref="N4:P6"/>
    <mergeCell ref="Q4:S6"/>
    <mergeCell ref="T4:V6"/>
    <mergeCell ref="W4:Y6"/>
    <mergeCell ref="Z4:AE5"/>
    <mergeCell ref="Z6:AB6"/>
    <mergeCell ref="AC6:AE6"/>
    <mergeCell ref="Z29:AB29"/>
    <mergeCell ref="AC29:AE29"/>
    <mergeCell ref="A32:V32"/>
    <mergeCell ref="A33:W33"/>
    <mergeCell ref="A9:V9"/>
    <mergeCell ref="A10:W10"/>
    <mergeCell ref="A11:D11"/>
    <mergeCell ref="E11:W11"/>
    <mergeCell ref="A27:A30"/>
    <mergeCell ref="B27:D29"/>
    <mergeCell ref="E27:G29"/>
    <mergeCell ref="H27:J29"/>
    <mergeCell ref="K27:M29"/>
    <mergeCell ref="N27:P29"/>
    <mergeCell ref="Q27:S29"/>
    <mergeCell ref="T27:V29"/>
    <mergeCell ref="A21:W21"/>
    <mergeCell ref="Z15:AE16"/>
    <mergeCell ref="Z17:AB17"/>
    <mergeCell ref="AC17:AE17"/>
    <mergeCell ref="Z27:AE28"/>
    <mergeCell ref="W27:Y29"/>
    <mergeCell ref="N15:P17"/>
    <mergeCell ref="Q15:S17"/>
    <mergeCell ref="T15:V17"/>
    <mergeCell ref="W15:Y17"/>
    <mergeCell ref="A20:V20"/>
    <mergeCell ref="A15:A18"/>
    <mergeCell ref="B15:D17"/>
    <mergeCell ref="E15:G17"/>
    <mergeCell ref="H15:J17"/>
    <mergeCell ref="K15:M17"/>
    <mergeCell ref="A53:A56"/>
    <mergeCell ref="N53:P55"/>
    <mergeCell ref="Q53:S55"/>
    <mergeCell ref="T53:V55"/>
    <mergeCell ref="W53:Y55"/>
    <mergeCell ref="B53:D55"/>
    <mergeCell ref="E53:G55"/>
    <mergeCell ref="H53:J55"/>
    <mergeCell ref="K53:M55"/>
    <mergeCell ref="Z53:AB55"/>
    <mergeCell ref="AC53:AE55"/>
    <mergeCell ref="AF53:AK53"/>
    <mergeCell ref="AF54:AH55"/>
    <mergeCell ref="AI54:AK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Annual Beneficiary claim Status</vt:lpstr>
      <vt:lpstr>Beneficiary claim Status</vt:lpstr>
      <vt:lpstr>Functionality Status</vt:lpstr>
      <vt:lpstr>Annualy Status of FPIS Status </vt:lpstr>
      <vt:lpstr>Status of FPIS Status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2024-04-18T11:06:41Z</dcterms:modified>
</cp:coreProperties>
</file>